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firstSheet="2" activeTab="2"/>
  </bookViews>
  <sheets>
    <sheet name="DML03630000" sheetId="1" r:id="rId1"/>
    <sheet name="0503710 (Ввод данных. Недетализ" sheetId="2" r:id="rId2"/>
    <sheet name="0503710 (Печать)" sheetId="3" r:id="rId3"/>
  </sheets>
  <definedNames>
    <definedName name="_xlnm.Print_Area" localSheetId="2">'0503710 (Печать)'!$A$1:$S$81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8" i="3" l="1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66" i="3"/>
  <c r="N31" i="2" l="1"/>
  <c r="N30" i="2"/>
  <c r="N29" i="2"/>
  <c r="N28" i="2"/>
  <c r="N27" i="2"/>
  <c r="N26" i="2"/>
  <c r="N25" i="2"/>
  <c r="N24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62" i="2"/>
  <c r="N64" i="2"/>
  <c r="N72" i="2"/>
</calcChain>
</file>

<file path=xl/sharedStrings.xml><?xml version="1.0" encoding="utf-8"?>
<sst xmlns="http://schemas.openxmlformats.org/spreadsheetml/2006/main" count="444" uniqueCount="157">
  <si>
    <t>"________"    _________________________  20 ___  г.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</si>
  <si>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</si>
  <si>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</si>
  <si>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</si>
  <si>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</si>
  <si>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</si>
  <si>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</si>
  <si>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</si>
  <si>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 КПП, местонахождение )</t>
  </si>
  <si>
    <t>Централизованная бухгалтерия</t>
  </si>
  <si>
    <t>Главный бухгалтер</t>
  </si>
  <si>
    <t>Итого</t>
  </si>
  <si>
    <t>по счетам  040120ХХХ</t>
  </si>
  <si>
    <t>по счетам  010980ХХХ</t>
  </si>
  <si>
    <t>по счетам  0105ХХ440(340)</t>
  </si>
  <si>
    <t>по счетам 010960ХХХ</t>
  </si>
  <si>
    <t>КОСГУ</t>
  </si>
  <si>
    <t>раздел, подраздел</t>
  </si>
  <si>
    <t>Сумма дебетового оборота по счету 04011013Х</t>
  </si>
  <si>
    <t>Коды по БК</t>
  </si>
  <si>
    <t>Номер счета
бухгалтерского учета
(04011013Х)</t>
  </si>
  <si>
    <t>2. Расшифровка расходов, принятых в уменьшение доходов отчетного периода</t>
  </si>
  <si>
    <t>Форма 0503710 с.2</t>
  </si>
  <si>
    <t>000</t>
  </si>
  <si>
    <t>00000000000000000</t>
  </si>
  <si>
    <t>4. Счета 2(4,5,6,7)30404,(4,5,6,7)30406</t>
  </si>
  <si>
    <t>3. Источники</t>
  </si>
  <si>
    <t>2. Расходы</t>
  </si>
  <si>
    <t>1. Доходы</t>
  </si>
  <si>
    <t>по кредиту</t>
  </si>
  <si>
    <t>по дебету</t>
  </si>
  <si>
    <t>деятельность по государственному заданию, приносящая доход деятельность</t>
  </si>
  <si>
    <t>деятельность с целевыми средствами</t>
  </si>
  <si>
    <t>040130000</t>
  </si>
  <si>
    <t>номер счета</t>
  </si>
  <si>
    <t xml:space="preserve">                                          Заключительные записи по счету</t>
  </si>
  <si>
    <t>Остаток на 1 января года, следующего за отчетным</t>
  </si>
  <si>
    <t>Номер счета бухгалтерского учета</t>
  </si>
  <si>
    <t>1. Заключение счетов бухгалтерского учета отчетного финансового года</t>
  </si>
  <si>
    <t xml:space="preserve">383 </t>
  </si>
  <si>
    <t>по ОКЕИ</t>
  </si>
  <si>
    <t>Единица измерения: руб.</t>
  </si>
  <si>
    <t>0503730</t>
  </si>
  <si>
    <t>к Балансу по форме</t>
  </si>
  <si>
    <t>Периодичность:  годовая</t>
  </si>
  <si>
    <t>Глава по БК</t>
  </si>
  <si>
    <t xml:space="preserve">полномочия учредителя                              </t>
  </si>
  <si>
    <t>по ОКПО</t>
  </si>
  <si>
    <t xml:space="preserve">осуществляющего    </t>
  </si>
  <si>
    <t xml:space="preserve">Наименование органа, </t>
  </si>
  <si>
    <t>по ОКТМО</t>
  </si>
  <si>
    <t xml:space="preserve">Учредитель                       </t>
  </si>
  <si>
    <t xml:space="preserve">Обособленное подразделение                        </t>
  </si>
  <si>
    <t xml:space="preserve">Учреждение                       </t>
  </si>
  <si>
    <t>Дата</t>
  </si>
  <si>
    <t>на</t>
  </si>
  <si>
    <t>0503710</t>
  </si>
  <si>
    <t>Форма по ОКУД</t>
  </si>
  <si>
    <t>КОДЫ</t>
  </si>
  <si>
    <t>по заключению учреждением счетов бухгалтерского учета отчетного финансового года</t>
  </si>
  <si>
    <t xml:space="preserve">Справка  </t>
  </si>
  <si>
    <t>Максимова О. Н.</t>
  </si>
  <si>
    <t>6117000910</t>
  </si>
  <si>
    <t>ГОД</t>
  </si>
  <si>
    <t>5</t>
  </si>
  <si>
    <t>01.01.2020</t>
  </si>
  <si>
    <t>3</t>
  </si>
  <si>
    <t>500</t>
  </si>
  <si>
    <t xml:space="preserve">
		</t>
  </si>
  <si>
    <t>01 января 2020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</si>
  <si>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</si>
  <si>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</si>
  <si>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226</t>
  </si>
  <si>
    <t>240120</t>
  </si>
  <si>
    <t>07020000000000244</t>
  </si>
  <si>
    <t>07020000000000000</t>
  </si>
  <si>
    <t>272</t>
  </si>
  <si>
    <t>07020000000000853</t>
  </si>
  <si>
    <t>292</t>
  </si>
  <si>
    <t>293</t>
  </si>
  <si>
    <t>211</t>
  </si>
  <si>
    <t>440120</t>
  </si>
  <si>
    <t>07020000000000111</t>
  </si>
  <si>
    <t>07020000000000112</t>
  </si>
  <si>
    <t>212</t>
  </si>
  <si>
    <t>07020000000000119</t>
  </si>
  <si>
    <t>213</t>
  </si>
  <si>
    <t>221</t>
  </si>
  <si>
    <t>223</t>
  </si>
  <si>
    <t>225</t>
  </si>
  <si>
    <t>266</t>
  </si>
  <si>
    <t>271</t>
  </si>
  <si>
    <t>07020000000000851</t>
  </si>
  <si>
    <t>291</t>
  </si>
  <si>
    <t>04010000000000111</t>
  </si>
  <si>
    <t>540120</t>
  </si>
  <si>
    <t>07030000000000111</t>
  </si>
  <si>
    <t>04010000000000119</t>
  </si>
  <si>
    <t>07030000000000119</t>
  </si>
  <si>
    <t>227</t>
  </si>
  <si>
    <t>07070000000000244</t>
  </si>
  <si>
    <t>07020000000000852</t>
  </si>
  <si>
    <t>07020000000000120</t>
  </si>
  <si>
    <t>240110</t>
  </si>
  <si>
    <t>121</t>
  </si>
  <si>
    <t>07020000000000180</t>
  </si>
  <si>
    <t>155</t>
  </si>
  <si>
    <t>189</t>
  </si>
  <si>
    <t>131</t>
  </si>
  <si>
    <t>440110</t>
  </si>
  <si>
    <t>07010000000000130</t>
  </si>
  <si>
    <t>04010000000000180</t>
  </si>
  <si>
    <t>540110</t>
  </si>
  <si>
    <t>152</t>
  </si>
  <si>
    <t>07030000000000180</t>
  </si>
  <si>
    <t>07070000000000180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</si>
  <si>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</si>
  <si>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</si>
  <si>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</si>
  <si>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</si>
  <si>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</si>
  <si>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</si>
  <si>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</si>
  <si>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</si>
  <si>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</si>
  <si>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</si>
  <si>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7</t>
  </si>
  <si>
    <t>6</t>
  </si>
  <si>
    <t>4</t>
  </si>
  <si>
    <t>2</t>
  </si>
  <si>
    <t>1</t>
  </si>
  <si>
    <t>PRAVOPR</t>
  </si>
  <si>
    <t>OKTMOR</t>
  </si>
  <si>
    <t>DICT3</t>
  </si>
  <si>
    <t>DICT2</t>
  </si>
  <si>
    <t>DICT1</t>
  </si>
  <si>
    <t>ruk3</t>
  </si>
  <si>
    <t>ruk2</t>
  </si>
  <si>
    <t>glbuhg2</t>
  </si>
  <si>
    <t>INN</t>
  </si>
  <si>
    <t>VRO</t>
  </si>
  <si>
    <t>VID</t>
  </si>
  <si>
    <t>ROD</t>
  </si>
  <si>
    <t>RESERVE2</t>
  </si>
  <si>
    <t>RESERVE1</t>
  </si>
  <si>
    <t>RDT</t>
  </si>
  <si>
    <t>PRP</t>
  </si>
  <si>
    <t>PRD</t>
  </si>
  <si>
    <t>IST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</si>
  <si>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</si>
  <si>
    <t>"22"    января  20 20 г.</t>
  </si>
  <si>
    <t xml:space="preserve">отдел образования Администрации Куйбышевского района
		</t>
  </si>
  <si>
    <t>отдел образования Администрации Куйбышевского района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</si>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</sst>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b/>
      <i/>
      <sz val="8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sz val="7"/>
      <name val="Arial Cyr"/>
      <family val="2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42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9" fillId="0" borderId="0"/>
    <xf numFmtId="0" fontId="32" fillId="0" borderId="0"/>
  </cellStyleXfs>
  <cellXfs count="227">
    <xf numFmtId="0" fontId="0" fillId="0" borderId="0" xfId="0"/>
    <xf numFmtId="0" fontId="18" fillId="0" borderId="0" xfId="42"/>
    <xf numFmtId="0" fontId="19" fillId="0" borderId="0" xfId="42" applyFont="1"/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 vertical="center"/>
    </xf>
    <xf numFmtId="0" fontId="19" fillId="0" borderId="0" xfId="42" applyFont="1" applyAlignment="1">
      <alignment horizontal="left"/>
    </xf>
    <xf numFmtId="49" fontId="19" fillId="0" borderId="0" xfId="42" applyNumberFormat="1" applyFont="1"/>
    <xf numFmtId="0" fontId="19" fillId="0" borderId="11" xfId="42" applyFont="1" applyBorder="1"/>
    <xf numFmtId="0" fontId="19" fillId="0" borderId="0" xfId="42" applyFont="1" applyAlignment="1">
      <alignment horizontal="right" indent="1"/>
    </xf>
    <xf numFmtId="0" fontId="19" fillId="0" borderId="0" xfId="42" applyFont="1" applyAlignment="1">
      <alignment horizontal="right"/>
    </xf>
    <xf numFmtId="0" fontId="20" fillId="0" borderId="0" xfId="42" applyFont="1" applyAlignment="1">
      <alignment horizontal="right"/>
    </xf>
    <xf numFmtId="164" fontId="19" fillId="0" borderId="0" xfId="42" applyNumberFormat="1" applyFont="1" applyAlignment="1">
      <alignment horizontal="center"/>
    </xf>
    <xf numFmtId="164" fontId="19" fillId="0" borderId="0" xfId="42" applyNumberFormat="1" applyFont="1" applyAlignment="1">
      <alignment horizontal="right"/>
    </xf>
    <xf numFmtId="164" fontId="19" fillId="34" borderId="13" xfId="42" applyNumberFormat="1" applyFont="1" applyFill="1" applyBorder="1" applyAlignment="1">
      <alignment horizontal="center"/>
    </xf>
    <xf numFmtId="164" fontId="19" fillId="34" borderId="14" xfId="42" applyNumberFormat="1" applyFont="1" applyFill="1" applyBorder="1" applyAlignment="1">
      <alignment horizontal="center"/>
    </xf>
    <xf numFmtId="49" fontId="19" fillId="0" borderId="0" xfId="42" applyNumberFormat="1" applyFont="1" applyAlignment="1">
      <alignment horizontal="center"/>
    </xf>
    <xf numFmtId="164" fontId="19" fillId="0" borderId="15" xfId="42" applyNumberFormat="1" applyFont="1" applyBorder="1" applyAlignment="1">
      <alignment horizontal="right"/>
    </xf>
    <xf numFmtId="49" fontId="19" fillId="0" borderId="15" xfId="42" applyNumberFormat="1" applyFont="1" applyBorder="1" applyAlignment="1">
      <alignment horizontal="center"/>
    </xf>
    <xf numFmtId="49" fontId="19" fillId="0" borderId="16" xfId="42" applyNumberFormat="1" applyFont="1" applyBorder="1" applyAlignment="1">
      <alignment horizontal="right"/>
    </xf>
    <xf numFmtId="49" fontId="19" fillId="0" borderId="17" xfId="42" applyNumberFormat="1" applyFont="1" applyBorder="1" applyAlignment="1">
      <alignment horizontal="right"/>
    </xf>
    <xf numFmtId="49" fontId="19" fillId="0" borderId="17" xfId="42" applyNumberFormat="1" applyFont="1" applyBorder="1" applyAlignment="1">
      <alignment horizontal="center" vertical="center"/>
    </xf>
    <xf numFmtId="164" fontId="19" fillId="0" borderId="0" xfId="42" applyNumberFormat="1" applyFont="1" applyAlignment="1">
      <alignment horizontal="center" vertical="top"/>
    </xf>
    <xf numFmtId="164" fontId="18" fillId="0" borderId="0" xfId="42" applyNumberFormat="1"/>
    <xf numFmtId="49" fontId="18" fillId="0" borderId="0" xfId="42" applyNumberFormat="1"/>
    <xf numFmtId="164" fontId="21" fillId="33" borderId="12" xfId="42" applyNumberFormat="1" applyFont="1" applyFill="1" applyBorder="1" applyAlignment="1">
      <alignment horizontal="right" vertical="top"/>
    </xf>
    <xf numFmtId="164" fontId="21" fillId="33" borderId="13" xfId="42" applyNumberFormat="1" applyFont="1" applyFill="1" applyBorder="1" applyAlignment="1">
      <alignment horizontal="right"/>
    </xf>
    <xf numFmtId="164" fontId="21" fillId="33" borderId="14" xfId="42" applyNumberFormat="1" applyFont="1" applyFill="1" applyBorder="1" applyAlignment="1">
      <alignment horizontal="right"/>
    </xf>
    <xf numFmtId="164" fontId="19" fillId="35" borderId="15" xfId="42" applyNumberFormat="1" applyFont="1" applyFill="1" applyBorder="1" applyAlignment="1">
      <alignment horizontal="right" vertical="top"/>
    </xf>
    <xf numFmtId="164" fontId="19" fillId="35" borderId="15" xfId="42" applyNumberFormat="1" applyFont="1" applyFill="1" applyBorder="1" applyAlignment="1">
      <alignment horizontal="right"/>
    </xf>
    <xf numFmtId="49" fontId="22" fillId="0" borderId="17" xfId="42" applyNumberFormat="1" applyFont="1" applyBorder="1" applyAlignment="1">
      <alignment horizontal="center" wrapText="1"/>
    </xf>
    <xf numFmtId="164" fontId="19" fillId="35" borderId="21" xfId="42" applyNumberFormat="1" applyFont="1" applyFill="1" applyBorder="1" applyAlignment="1">
      <alignment horizontal="right" vertical="top"/>
    </xf>
    <xf numFmtId="164" fontId="19" fillId="35" borderId="21" xfId="42" applyNumberFormat="1" applyFont="1" applyFill="1" applyBorder="1" applyAlignment="1">
      <alignment horizontal="right"/>
    </xf>
    <xf numFmtId="164" fontId="19" fillId="0" borderId="17" xfId="42" applyNumberFormat="1" applyFont="1" applyBorder="1" applyAlignment="1" applyProtection="1">
      <alignment horizontal="right"/>
      <protection locked="0"/>
    </xf>
    <xf numFmtId="49" fontId="22" fillId="0" borderId="17" xfId="42" applyNumberFormat="1" applyFont="1" applyBorder="1" applyAlignment="1" applyProtection="1">
      <alignment horizontal="center" wrapText="1"/>
      <protection locked="0"/>
    </xf>
    <xf numFmtId="49" fontId="22" fillId="0" borderId="25" xfId="42" applyNumberFormat="1" applyFont="1" applyBorder="1" applyAlignment="1" applyProtection="1">
      <alignment horizontal="center" wrapText="1"/>
      <protection locked="0"/>
    </xf>
    <xf numFmtId="164" fontId="19" fillId="0" borderId="20" xfId="42" applyNumberFormat="1" applyFont="1" applyBorder="1" applyAlignment="1" applyProtection="1">
      <alignment horizontal="right"/>
      <protection locked="0"/>
    </xf>
    <xf numFmtId="164" fontId="19" fillId="0" borderId="21" xfId="42" applyNumberFormat="1" applyFont="1" applyBorder="1" applyAlignment="1" applyProtection="1">
      <alignment horizontal="right"/>
      <protection locked="0"/>
    </xf>
    <xf numFmtId="164" fontId="19" fillId="0" borderId="27" xfId="42" applyNumberFormat="1" applyFont="1" applyBorder="1" applyAlignment="1" applyProtection="1">
      <alignment horizontal="right"/>
      <protection locked="0"/>
    </xf>
    <xf numFmtId="49" fontId="22" fillId="0" borderId="27" xfId="42" applyNumberFormat="1" applyFont="1" applyBorder="1" applyAlignment="1" applyProtection="1">
      <alignment horizontal="center" wrapText="1"/>
      <protection locked="0"/>
    </xf>
    <xf numFmtId="49" fontId="22" fillId="0" borderId="28" xfId="42" applyNumberFormat="1" applyFont="1" applyBorder="1" applyAlignment="1" applyProtection="1">
      <alignment horizontal="center" wrapText="1"/>
      <protection locked="0"/>
    </xf>
    <xf numFmtId="0" fontId="19" fillId="0" borderId="18" xfId="42" applyFont="1" applyBorder="1" applyAlignment="1">
      <alignment horizontal="center" vertical="center"/>
    </xf>
    <xf numFmtId="0" fontId="19" fillId="0" borderId="15" xfId="42" applyFont="1" applyBorder="1" applyAlignment="1">
      <alignment horizontal="center" vertical="center"/>
    </xf>
    <xf numFmtId="0" fontId="19" fillId="0" borderId="16" xfId="42" applyFont="1" applyBorder="1" applyAlignment="1">
      <alignment horizontal="center" vertical="center" wrapText="1"/>
    </xf>
    <xf numFmtId="0" fontId="19" fillId="0" borderId="17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0" xfId="42" applyFont="1" applyAlignment="1">
      <alignment horizontal="center" vertical="center" wrapText="1"/>
    </xf>
    <xf numFmtId="0" fontId="19" fillId="0" borderId="10" xfId="42" applyFont="1" applyBorder="1" applyAlignment="1">
      <alignment horizontal="center" vertical="center" wrapText="1"/>
    </xf>
    <xf numFmtId="49" fontId="19" fillId="0" borderId="31" xfId="42" applyNumberFormat="1" applyFont="1" applyBorder="1" applyAlignment="1">
      <alignment horizontal="center"/>
    </xf>
    <xf numFmtId="0" fontId="24" fillId="0" borderId="0" xfId="42" applyFont="1"/>
    <xf numFmtId="49" fontId="19" fillId="0" borderId="32" xfId="42" applyNumberFormat="1" applyFont="1" applyBorder="1" applyAlignment="1">
      <alignment horizontal="center"/>
    </xf>
    <xf numFmtId="49" fontId="19" fillId="0" borderId="33" xfId="42" applyNumberFormat="1" applyFont="1" applyBorder="1" applyAlignment="1" applyProtection="1">
      <alignment horizontal="center"/>
      <protection locked="0"/>
    </xf>
    <xf numFmtId="49" fontId="19" fillId="0" borderId="11" xfId="42" applyNumberFormat="1" applyFont="1" applyBorder="1" applyProtection="1">
      <protection locked="0"/>
    </xf>
    <xf numFmtId="49" fontId="19" fillId="0" borderId="32" xfId="42" applyNumberFormat="1" applyFont="1" applyBorder="1" applyAlignment="1" applyProtection="1">
      <alignment horizontal="center"/>
      <protection locked="0"/>
    </xf>
    <xf numFmtId="49" fontId="19" fillId="0" borderId="0" xfId="42" applyNumberFormat="1" applyFont="1" applyProtection="1">
      <protection locked="0"/>
    </xf>
    <xf numFmtId="49" fontId="19" fillId="0" borderId="34" xfId="42" applyNumberFormat="1" applyFont="1" applyBorder="1" applyAlignment="1">
      <alignment horizontal="center"/>
    </xf>
    <xf numFmtId="49" fontId="19" fillId="0" borderId="10" xfId="42" applyNumberFormat="1" applyFont="1" applyBorder="1" applyProtection="1">
      <protection locked="0"/>
    </xf>
    <xf numFmtId="0" fontId="19" fillId="0" borderId="23" xfId="42" applyFont="1" applyBorder="1" applyProtection="1">
      <protection locked="0"/>
    </xf>
    <xf numFmtId="49" fontId="19" fillId="0" borderId="23" xfId="42" applyNumberFormat="1" applyFont="1" applyBorder="1" applyProtection="1">
      <protection locked="0"/>
    </xf>
    <xf numFmtId="49" fontId="19" fillId="0" borderId="33" xfId="42" applyNumberFormat="1" applyFont="1" applyBorder="1" applyAlignment="1">
      <alignment horizontal="center"/>
    </xf>
    <xf numFmtId="0" fontId="18" fillId="0" borderId="0" xfId="42" applyAlignment="1" applyProtection="1">
      <alignment horizontal="center"/>
      <protection locked="0"/>
    </xf>
    <xf numFmtId="0" fontId="22" fillId="0" borderId="0" xfId="42" applyFont="1" applyAlignment="1" applyProtection="1">
      <alignment horizontal="center"/>
      <protection locked="0"/>
    </xf>
    <xf numFmtId="49" fontId="19" fillId="0" borderId="36" xfId="42" applyNumberFormat="1" applyFont="1" applyBorder="1" applyAlignment="1">
      <alignment horizontal="center"/>
    </xf>
    <xf numFmtId="0" fontId="25" fillId="0" borderId="0" xfId="42" applyFont="1" applyAlignment="1">
      <alignment horizontal="left"/>
    </xf>
    <xf numFmtId="0" fontId="19" fillId="0" borderId="37" xfId="42" applyFont="1" applyBorder="1" applyAlignment="1">
      <alignment horizontal="center"/>
    </xf>
    <xf numFmtId="0" fontId="27" fillId="0" borderId="0" xfId="42" applyFont="1"/>
    <xf numFmtId="0" fontId="27" fillId="0" borderId="0" xfId="42" applyFont="1" applyAlignment="1">
      <alignment wrapText="1"/>
    </xf>
    <xf numFmtId="14" fontId="19" fillId="0" borderId="35" xfId="42" applyNumberFormat="1" applyFont="1" applyBorder="1" applyAlignment="1" applyProtection="1">
      <alignment horizontal="center"/>
      <protection locked="0"/>
    </xf>
    <xf numFmtId="49" fontId="19" fillId="37" borderId="17" xfId="42" applyNumberFormat="1" applyFont="1" applyFill="1" applyBorder="1" applyAlignment="1" applyProtection="1">
      <alignment horizontal="center"/>
      <protection locked="0"/>
    </xf>
    <xf numFmtId="0" fontId="19" fillId="37" borderId="0" xfId="42" applyFont="1" applyFill="1" applyAlignment="1">
      <alignment horizontal="right"/>
    </xf>
    <xf numFmtId="164" fontId="19" fillId="37" borderId="0" xfId="42" applyNumberFormat="1" applyFont="1" applyFill="1" applyAlignment="1">
      <alignment horizontal="right"/>
    </xf>
    <xf numFmtId="49" fontId="22" fillId="38" borderId="25" xfId="42" applyNumberFormat="1" applyFont="1" applyFill="1" applyBorder="1" applyAlignment="1">
      <alignment horizontal="center" wrapText="1"/>
    </xf>
    <xf numFmtId="49" fontId="22" fillId="37" borderId="17" xfId="42" applyNumberFormat="1" applyFont="1" applyFill="1" applyBorder="1" applyAlignment="1" applyProtection="1">
      <alignment horizontal="center" wrapText="1"/>
      <protection locked="0"/>
    </xf>
    <xf numFmtId="49" fontId="22" fillId="38" borderId="17" xfId="42" applyNumberFormat="1" applyFont="1" applyFill="1" applyBorder="1" applyAlignment="1">
      <alignment horizontal="center" wrapText="1"/>
    </xf>
    <xf numFmtId="164" fontId="19" fillId="37" borderId="17" xfId="42" applyNumberFormat="1" applyFont="1" applyFill="1" applyBorder="1" applyAlignment="1" applyProtection="1">
      <alignment horizontal="right"/>
      <protection locked="0"/>
    </xf>
    <xf numFmtId="164" fontId="19" fillId="39" borderId="21" xfId="42" applyNumberFormat="1" applyFont="1" applyFill="1" applyBorder="1" applyAlignment="1">
      <alignment horizontal="right"/>
    </xf>
    <xf numFmtId="164" fontId="19" fillId="39" borderId="21" xfId="42" applyNumberFormat="1" applyFont="1" applyFill="1" applyBorder="1" applyAlignment="1">
      <alignment horizontal="right" vertical="top"/>
    </xf>
    <xf numFmtId="0" fontId="19" fillId="37" borderId="0" xfId="42" applyFont="1" applyFill="1" applyAlignment="1">
      <alignment horizontal="center"/>
    </xf>
    <xf numFmtId="49" fontId="22" fillId="37" borderId="25" xfId="42" applyNumberFormat="1" applyFont="1" applyFill="1" applyBorder="1" applyAlignment="1" applyProtection="1">
      <alignment horizontal="center" wrapText="1"/>
      <protection locked="0"/>
    </xf>
    <xf numFmtId="0" fontId="19" fillId="0" borderId="0" xfId="42" applyFont="1" applyAlignment="1">
      <alignment horizontal="right" indent="1"/>
    </xf>
    <xf numFmtId="0" fontId="20" fillId="0" borderId="0" xfId="42" applyFont="1" applyAlignment="1">
      <alignment horizontal="right"/>
    </xf>
    <xf numFmtId="49" fontId="19" fillId="0" borderId="17" xfId="42" applyNumberFormat="1" applyFont="1" applyBorder="1" applyAlignment="1">
      <alignment horizontal="center" vertical="center"/>
    </xf>
    <xf numFmtId="0" fontId="19" fillId="0" borderId="0" xfId="42" applyFont="1" applyAlignment="1">
      <alignment horizontal="right"/>
    </xf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center"/>
    </xf>
    <xf numFmtId="0" fontId="19" fillId="0" borderId="10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0" xfId="42" applyFont="1" applyAlignment="1">
      <alignment horizontal="center" vertical="center" wrapText="1"/>
    </xf>
    <xf numFmtId="49" fontId="19" fillId="0" borderId="37" xfId="42" applyNumberFormat="1" applyFont="1" applyBorder="1" applyAlignment="1">
      <alignment horizontal="center"/>
    </xf>
    <xf numFmtId="49" fontId="19" fillId="0" borderId="52" xfId="42" applyNumberFormat="1" applyFont="1" applyBorder="1" applyAlignment="1">
      <alignment horizontal="center"/>
    </xf>
    <xf numFmtId="49" fontId="19" fillId="0" borderId="0" xfId="42" applyNumberFormat="1" applyFont="1" applyAlignment="1">
      <alignment horizontal="right"/>
    </xf>
    <xf numFmtId="164" fontId="19" fillId="0" borderId="29" xfId="42" applyNumberFormat="1" applyFont="1" applyBorder="1" applyAlignment="1">
      <alignment horizontal="right"/>
    </xf>
    <xf numFmtId="164" fontId="19" fillId="0" borderId="30" xfId="42" applyNumberFormat="1" applyFont="1" applyBorder="1" applyAlignment="1">
      <alignment horizontal="right"/>
    </xf>
    <xf numFmtId="49" fontId="19" fillId="0" borderId="17" xfId="42" applyNumberFormat="1" applyFont="1" applyBorder="1" applyAlignment="1">
      <alignment horizontal="center"/>
    </xf>
    <xf numFmtId="49" fontId="19" fillId="0" borderId="37" xfId="42" applyNumberFormat="1" applyFont="1" applyBorder="1" applyAlignment="1">
      <alignment horizontal="right"/>
    </xf>
    <xf numFmtId="49" fontId="19" fillId="0" borderId="52" xfId="42" applyNumberFormat="1" applyFont="1" applyBorder="1" applyAlignment="1">
      <alignment horizontal="right"/>
    </xf>
    <xf numFmtId="49" fontId="19" fillId="0" borderId="37" xfId="42" applyNumberFormat="1" applyFont="1" applyBorder="1" applyAlignment="1">
      <alignment horizontal="center" vertical="center"/>
    </xf>
    <xf numFmtId="164" fontId="21" fillId="33" borderId="49" xfId="42" applyNumberFormat="1" applyFont="1" applyFill="1" applyBorder="1" applyAlignment="1">
      <alignment horizontal="right" vertical="top"/>
    </xf>
    <xf numFmtId="164" fontId="21" fillId="33" borderId="37" xfId="42" applyNumberFormat="1" applyFont="1" applyFill="1" applyBorder="1" applyAlignment="1">
      <alignment horizontal="right"/>
    </xf>
    <xf numFmtId="164" fontId="21" fillId="33" borderId="52" xfId="42" applyNumberFormat="1" applyFont="1" applyFill="1" applyBorder="1" applyAlignment="1">
      <alignment horizontal="right"/>
    </xf>
    <xf numFmtId="164" fontId="19" fillId="35" borderId="55" xfId="42" applyNumberFormat="1" applyFont="1" applyFill="1" applyBorder="1" applyAlignment="1">
      <alignment horizontal="right" vertical="top"/>
    </xf>
    <xf numFmtId="164" fontId="19" fillId="35" borderId="17" xfId="42" applyNumberFormat="1" applyFont="1" applyFill="1" applyBorder="1" applyAlignment="1">
      <alignment horizontal="right"/>
    </xf>
    <xf numFmtId="164" fontId="19" fillId="0" borderId="17" xfId="42" applyNumberFormat="1" applyFont="1" applyBorder="1" applyAlignment="1">
      <alignment horizontal="right"/>
    </xf>
    <xf numFmtId="49" fontId="22" fillId="0" borderId="37" xfId="42" applyNumberFormat="1" applyFont="1" applyBorder="1" applyAlignment="1">
      <alignment horizontal="center" wrapText="1"/>
    </xf>
    <xf numFmtId="49" fontId="22" fillId="0" borderId="52" xfId="42" applyNumberFormat="1" applyFont="1" applyBorder="1" applyAlignment="1">
      <alignment horizontal="center" wrapText="1"/>
    </xf>
    <xf numFmtId="0" fontId="19" fillId="0" borderId="30" xfId="42" applyFont="1" applyBorder="1" applyAlignment="1">
      <alignment horizontal="center"/>
    </xf>
    <xf numFmtId="164" fontId="19" fillId="35" borderId="53" xfId="42" applyNumberFormat="1" applyFont="1" applyFill="1" applyBorder="1" applyAlignment="1">
      <alignment horizontal="right" vertical="top"/>
    </xf>
    <xf numFmtId="164" fontId="19" fillId="0" borderId="20" xfId="42" applyNumberFormat="1" applyFont="1" applyBorder="1" applyAlignment="1">
      <alignment horizontal="right"/>
    </xf>
    <xf numFmtId="164" fontId="19" fillId="0" borderId="21" xfId="42" applyNumberFormat="1" applyFont="1" applyBorder="1" applyAlignment="1">
      <alignment horizontal="right"/>
    </xf>
    <xf numFmtId="164" fontId="19" fillId="0" borderId="27" xfId="42" applyNumberFormat="1" applyFont="1" applyBorder="1" applyAlignment="1">
      <alignment horizontal="right"/>
    </xf>
    <xf numFmtId="49" fontId="22" fillId="0" borderId="27" xfId="42" applyNumberFormat="1" applyFont="1" applyBorder="1" applyAlignment="1">
      <alignment horizontal="center" wrapText="1"/>
    </xf>
    <xf numFmtId="49" fontId="22" fillId="0" borderId="28" xfId="42" applyNumberFormat="1" applyFont="1" applyBorder="1" applyAlignment="1">
      <alignment horizontal="center" wrapText="1"/>
    </xf>
    <xf numFmtId="0" fontId="19" fillId="0" borderId="51" xfId="42" applyFont="1" applyBorder="1" applyAlignment="1">
      <alignment horizontal="center" vertical="center"/>
    </xf>
    <xf numFmtId="0" fontId="19" fillId="0" borderId="37" xfId="42" applyFont="1" applyBorder="1" applyAlignment="1">
      <alignment horizontal="center" vertical="center"/>
    </xf>
    <xf numFmtId="49" fontId="33" fillId="0" borderId="0" xfId="44" applyNumberFormat="1" applyFont="1"/>
    <xf numFmtId="49" fontId="19" fillId="37" borderId="28" xfId="42" applyNumberFormat="1" applyFont="1" applyFill="1" applyBorder="1" applyAlignment="1">
      <alignment horizontal="center"/>
    </xf>
    <xf numFmtId="49" fontId="19" fillId="37" borderId="21" xfId="42" applyNumberFormat="1" applyFont="1" applyFill="1" applyBorder="1" applyAlignment="1">
      <alignment horizontal="center"/>
    </xf>
    <xf numFmtId="164" fontId="19" fillId="37" borderId="0" xfId="42" applyNumberFormat="1" applyFont="1" applyFill="1" applyAlignment="1">
      <alignment horizontal="center"/>
    </xf>
    <xf numFmtId="49" fontId="23" fillId="36" borderId="26" xfId="42" applyNumberFormat="1" applyFont="1" applyFill="1" applyBorder="1" applyAlignment="1">
      <alignment horizontal="left" wrapText="1"/>
    </xf>
    <xf numFmtId="49" fontId="23" fillId="36" borderId="23" xfId="42" applyNumberFormat="1" applyFont="1" applyFill="1" applyBorder="1" applyAlignment="1">
      <alignment horizontal="left" wrapText="1"/>
    </xf>
    <xf numFmtId="49" fontId="23" fillId="36" borderId="22" xfId="42" applyNumberFormat="1" applyFont="1" applyFill="1" applyBorder="1" applyAlignment="1">
      <alignment horizontal="left" wrapText="1"/>
    </xf>
    <xf numFmtId="0" fontId="19" fillId="0" borderId="0" xfId="42" applyFont="1" applyAlignment="1">
      <alignment horizontal="right" indent="1"/>
    </xf>
    <xf numFmtId="164" fontId="19" fillId="37" borderId="17" xfId="42" applyNumberFormat="1" applyFont="1" applyFill="1" applyBorder="1" applyAlignment="1" applyProtection="1">
      <alignment horizontal="right"/>
      <protection locked="0"/>
    </xf>
    <xf numFmtId="164" fontId="19" fillId="0" borderId="15" xfId="42" applyNumberFormat="1" applyFont="1" applyBorder="1" applyAlignment="1">
      <alignment horizontal="right"/>
    </xf>
    <xf numFmtId="49" fontId="23" fillId="36" borderId="16" xfId="42" applyNumberFormat="1" applyFont="1" applyFill="1" applyBorder="1" applyAlignment="1">
      <alignment horizontal="center" wrapText="1"/>
    </xf>
    <xf numFmtId="49" fontId="23" fillId="36" borderId="23" xfId="42" applyNumberFormat="1" applyFont="1" applyFill="1" applyBorder="1" applyAlignment="1">
      <alignment horizontal="center" wrapText="1"/>
    </xf>
    <xf numFmtId="49" fontId="23" fillId="36" borderId="22" xfId="42" applyNumberFormat="1" applyFont="1" applyFill="1" applyBorder="1" applyAlignment="1">
      <alignment horizontal="center" wrapText="1"/>
    </xf>
    <xf numFmtId="49" fontId="19" fillId="0" borderId="15" xfId="42" applyNumberFormat="1" applyFont="1" applyBorder="1" applyAlignment="1">
      <alignment horizontal="center"/>
    </xf>
    <xf numFmtId="49" fontId="19" fillId="0" borderId="18" xfId="42" applyNumberFormat="1" applyFont="1" applyBorder="1" applyAlignment="1">
      <alignment horizontal="center"/>
    </xf>
    <xf numFmtId="164" fontId="19" fillId="33" borderId="13" xfId="42" applyNumberFormat="1" applyFont="1" applyFill="1" applyBorder="1" applyAlignment="1">
      <alignment horizontal="right"/>
    </xf>
    <xf numFmtId="164" fontId="19" fillId="33" borderId="12" xfId="42" applyNumberFormat="1" applyFont="1" applyFill="1" applyBorder="1" applyAlignment="1">
      <alignment horizontal="right"/>
    </xf>
    <xf numFmtId="49" fontId="19" fillId="0" borderId="21" xfId="42" applyNumberFormat="1" applyFont="1" applyBorder="1" applyAlignment="1">
      <alignment horizontal="center" vertical="center"/>
    </xf>
    <xf numFmtId="49" fontId="19" fillId="0" borderId="20" xfId="42" applyNumberFormat="1" applyFont="1" applyBorder="1" applyAlignment="1">
      <alignment horizontal="center" vertical="center"/>
    </xf>
    <xf numFmtId="49" fontId="19" fillId="0" borderId="16" xfId="42" applyNumberFormat="1" applyFont="1" applyBorder="1" applyAlignment="1">
      <alignment horizontal="center" vertical="center"/>
    </xf>
    <xf numFmtId="49" fontId="19" fillId="0" borderId="23" xfId="42" applyNumberFormat="1" applyFont="1" applyBorder="1" applyAlignment="1">
      <alignment horizontal="center" vertical="center"/>
    </xf>
    <xf numFmtId="164" fontId="19" fillId="36" borderId="16" xfId="42" applyNumberFormat="1" applyFont="1" applyFill="1" applyBorder="1" applyAlignment="1">
      <alignment horizontal="center" vertical="center"/>
    </xf>
    <xf numFmtId="164" fontId="19" fillId="36" borderId="23" xfId="42" applyNumberFormat="1" applyFont="1" applyFill="1" applyBorder="1" applyAlignment="1">
      <alignment horizontal="center" vertical="center"/>
    </xf>
    <xf numFmtId="164" fontId="19" fillId="36" borderId="22" xfId="42" applyNumberFormat="1" applyFont="1" applyFill="1" applyBorder="1" applyAlignment="1">
      <alignment horizontal="center" vertical="center"/>
    </xf>
    <xf numFmtId="164" fontId="19" fillId="36" borderId="16" xfId="42" applyNumberFormat="1" applyFont="1" applyFill="1" applyBorder="1" applyAlignment="1">
      <alignment horizontal="center"/>
    </xf>
    <xf numFmtId="164" fontId="19" fillId="36" borderId="23" xfId="42" applyNumberFormat="1" applyFont="1" applyFill="1" applyBorder="1" applyAlignment="1">
      <alignment horizontal="center"/>
    </xf>
    <xf numFmtId="164" fontId="19" fillId="36" borderId="22" xfId="42" applyNumberFormat="1" applyFont="1" applyFill="1" applyBorder="1" applyAlignment="1">
      <alignment horizontal="center"/>
    </xf>
    <xf numFmtId="0" fontId="19" fillId="0" borderId="18" xfId="42" applyFont="1" applyBorder="1" applyAlignment="1">
      <alignment horizontal="center" vertical="center" wrapText="1"/>
    </xf>
    <xf numFmtId="0" fontId="19" fillId="0" borderId="19" xfId="42" applyFont="1" applyBorder="1" applyAlignment="1">
      <alignment horizontal="center" vertical="center" wrapText="1"/>
    </xf>
    <xf numFmtId="0" fontId="19" fillId="0" borderId="20" xfId="42" applyFont="1" applyBorder="1" applyAlignment="1">
      <alignment horizontal="center" vertical="center" wrapText="1"/>
    </xf>
    <xf numFmtId="0" fontId="19" fillId="0" borderId="27" xfId="42" applyFont="1" applyBorder="1" applyAlignment="1">
      <alignment horizontal="center" vertical="center" wrapText="1"/>
    </xf>
    <xf numFmtId="0" fontId="19" fillId="0" borderId="0" xfId="42" applyFont="1" applyAlignment="1">
      <alignment horizontal="left"/>
    </xf>
    <xf numFmtId="0" fontId="19" fillId="0" borderId="11" xfId="42" applyFont="1" applyBorder="1" applyAlignment="1">
      <alignment horizontal="center"/>
    </xf>
    <xf numFmtId="0" fontId="19" fillId="0" borderId="0" xfId="42" applyFont="1" applyAlignment="1">
      <alignment horizontal="center"/>
    </xf>
    <xf numFmtId="49" fontId="19" fillId="0" borderId="0" xfId="42" applyNumberFormat="1" applyFont="1" applyAlignment="1">
      <alignment horizontal="center" wrapText="1"/>
    </xf>
    <xf numFmtId="0" fontId="19" fillId="0" borderId="11" xfId="42" applyFont="1" applyBorder="1" applyAlignment="1" applyProtection="1">
      <alignment horizontal="center"/>
      <protection locked="0"/>
    </xf>
    <xf numFmtId="0" fontId="19" fillId="0" borderId="10" xfId="42" applyFont="1" applyBorder="1" applyAlignment="1">
      <alignment horizontal="center"/>
    </xf>
    <xf numFmtId="49" fontId="19" fillId="0" borderId="22" xfId="42" applyNumberFormat="1" applyFont="1" applyBorder="1" applyAlignment="1">
      <alignment horizontal="center" vertical="center" wrapText="1"/>
    </xf>
    <xf numFmtId="49" fontId="19" fillId="0" borderId="17" xfId="42" applyNumberFormat="1" applyFont="1" applyBorder="1" applyAlignment="1">
      <alignment horizontal="center" vertical="center"/>
    </xf>
    <xf numFmtId="49" fontId="19" fillId="0" borderId="22" xfId="42" applyNumberFormat="1" applyFont="1" applyBorder="1" applyAlignment="1">
      <alignment horizontal="center" vertical="center"/>
    </xf>
    <xf numFmtId="0" fontId="21" fillId="0" borderId="0" xfId="42" applyFont="1" applyAlignment="1">
      <alignment horizontal="left"/>
    </xf>
    <xf numFmtId="49" fontId="19" fillId="0" borderId="19" xfId="42" applyNumberFormat="1" applyFont="1" applyBorder="1" applyAlignment="1">
      <alignment horizontal="center"/>
    </xf>
    <xf numFmtId="49" fontId="19" fillId="0" borderId="10" xfId="42" applyNumberFormat="1" applyFont="1" applyBorder="1" applyAlignment="1">
      <alignment horizontal="center"/>
    </xf>
    <xf numFmtId="0" fontId="19" fillId="0" borderId="11" xfId="42" applyFont="1" applyBorder="1" applyAlignment="1" applyProtection="1">
      <alignment horizontal="left"/>
      <protection locked="0"/>
    </xf>
    <xf numFmtId="0" fontId="19" fillId="0" borderId="0" xfId="42" applyFont="1" applyAlignment="1">
      <alignment horizontal="right"/>
    </xf>
    <xf numFmtId="0" fontId="20" fillId="0" borderId="0" xfId="42" applyFont="1" applyAlignment="1">
      <alignment horizontal="right"/>
    </xf>
    <xf numFmtId="0" fontId="26" fillId="0" borderId="0" xfId="42" applyFont="1" applyAlignment="1">
      <alignment horizontal="center"/>
    </xf>
    <xf numFmtId="49" fontId="19" fillId="0" borderId="11" xfId="42" applyNumberFormat="1" applyFont="1" applyBorder="1" applyAlignment="1" applyProtection="1">
      <alignment horizontal="left"/>
      <protection locked="0"/>
    </xf>
    <xf numFmtId="0" fontId="19" fillId="0" borderId="24" xfId="42" applyFont="1" applyBorder="1" applyAlignment="1">
      <alignment horizontal="right"/>
    </xf>
    <xf numFmtId="0" fontId="23" fillId="36" borderId="26" xfId="42" applyFont="1" applyFill="1" applyBorder="1" applyAlignment="1">
      <alignment horizontal="left" vertical="center"/>
    </xf>
    <xf numFmtId="0" fontId="23" fillId="36" borderId="23" xfId="42" applyFont="1" applyFill="1" applyBorder="1" applyAlignment="1">
      <alignment horizontal="left" vertical="center"/>
    </xf>
    <xf numFmtId="0" fontId="23" fillId="36" borderId="22" xfId="42" applyFont="1" applyFill="1" applyBorder="1" applyAlignment="1">
      <alignment horizontal="left" vertical="center"/>
    </xf>
    <xf numFmtId="49" fontId="23" fillId="36" borderId="17" xfId="42" applyNumberFormat="1" applyFont="1" applyFill="1" applyBorder="1" applyAlignment="1">
      <alignment horizontal="left" wrapText="1"/>
    </xf>
    <xf numFmtId="0" fontId="19" fillId="0" borderId="10" xfId="42" applyFont="1" applyBorder="1" applyAlignment="1">
      <alignment horizontal="center" vertical="center" wrapText="1"/>
    </xf>
    <xf numFmtId="0" fontId="18" fillId="0" borderId="20" xfId="42" applyBorder="1" applyAlignment="1">
      <alignment horizontal="center" wrapText="1"/>
    </xf>
    <xf numFmtId="0" fontId="18" fillId="0" borderId="11" xfId="42" applyBorder="1" applyAlignment="1">
      <alignment horizontal="center" wrapText="1"/>
    </xf>
    <xf numFmtId="0" fontId="18" fillId="0" borderId="27" xfId="42" applyBorder="1" applyAlignment="1">
      <alignment horizontal="center" wrapText="1"/>
    </xf>
    <xf numFmtId="0" fontId="19" fillId="0" borderId="10" xfId="42" applyFont="1" applyBorder="1" applyAlignment="1">
      <alignment horizontal="center" vertical="center"/>
    </xf>
    <xf numFmtId="0" fontId="19" fillId="0" borderId="19" xfId="42" applyFont="1" applyBorder="1" applyAlignment="1">
      <alignment horizontal="center" vertical="center"/>
    </xf>
    <xf numFmtId="0" fontId="18" fillId="0" borderId="0" xfId="42" applyAlignment="1">
      <alignment horizontal="center"/>
    </xf>
    <xf numFmtId="0" fontId="19" fillId="0" borderId="11" xfId="42" applyFont="1" applyBorder="1" applyAlignment="1">
      <alignment horizontal="center" vertical="center" wrapText="1"/>
    </xf>
    <xf numFmtId="0" fontId="19" fillId="0" borderId="18" xfId="42" applyFont="1" applyBorder="1" applyAlignment="1">
      <alignment horizontal="center"/>
    </xf>
    <xf numFmtId="0" fontId="19" fillId="0" borderId="30" xfId="42" applyFont="1" applyBorder="1" applyAlignment="1">
      <alignment horizontal="center" vertical="center" wrapText="1"/>
    </xf>
    <xf numFmtId="0" fontId="19" fillId="0" borderId="29" xfId="42" applyFont="1" applyBorder="1" applyAlignment="1">
      <alignment horizontal="center" vertical="center" wrapText="1"/>
    </xf>
    <xf numFmtId="0" fontId="22" fillId="0" borderId="11" xfId="42" applyFont="1" applyBorder="1" applyAlignment="1" applyProtection="1">
      <alignment horizontal="center"/>
      <protection locked="0"/>
    </xf>
    <xf numFmtId="0" fontId="19" fillId="0" borderId="0" xfId="42" applyFont="1" applyAlignment="1">
      <alignment horizontal="center" vertical="center" wrapText="1"/>
    </xf>
    <xf numFmtId="0" fontId="19" fillId="0" borderId="16" xfId="42" applyFont="1" applyBorder="1" applyAlignment="1">
      <alignment horizontal="center"/>
    </xf>
    <xf numFmtId="0" fontId="19" fillId="0" borderId="23" xfId="42" applyFont="1" applyBorder="1" applyAlignment="1">
      <alignment horizontal="center"/>
    </xf>
    <xf numFmtId="49" fontId="19" fillId="0" borderId="16" xfId="42" applyNumberFormat="1" applyFont="1" applyBorder="1" applyAlignment="1">
      <alignment horizontal="center"/>
    </xf>
    <xf numFmtId="49" fontId="19" fillId="0" borderId="23" xfId="42" applyNumberFormat="1" applyFont="1" applyBorder="1" applyAlignment="1">
      <alignment horizontal="center"/>
    </xf>
    <xf numFmtId="0" fontId="21" fillId="0" borderId="11" xfId="42" applyFont="1" applyBorder="1" applyAlignment="1">
      <alignment horizontal="left"/>
    </xf>
    <xf numFmtId="49" fontId="19" fillId="0" borderId="23" xfId="42" applyNumberFormat="1" applyFont="1" applyBorder="1" applyAlignment="1" applyProtection="1">
      <alignment horizontal="left"/>
      <protection locked="0"/>
    </xf>
    <xf numFmtId="0" fontId="19" fillId="0" borderId="23" xfId="42" applyFont="1" applyBorder="1" applyAlignment="1" applyProtection="1">
      <alignment horizontal="left" wrapText="1"/>
      <protection locked="0"/>
    </xf>
    <xf numFmtId="0" fontId="19" fillId="0" borderId="23" xfId="42" applyFont="1" applyBorder="1" applyAlignment="1" applyProtection="1">
      <alignment horizontal="left"/>
      <protection locked="0"/>
    </xf>
    <xf numFmtId="49" fontId="19" fillId="0" borderId="10" xfId="42" applyNumberFormat="1" applyFont="1" applyBorder="1" applyAlignment="1" applyProtection="1">
      <alignment horizontal="left"/>
      <protection locked="0"/>
    </xf>
    <xf numFmtId="49" fontId="19" fillId="0" borderId="0" xfId="42" applyNumberFormat="1" applyFont="1" applyAlignment="1" applyProtection="1">
      <alignment horizontal="left"/>
      <protection locked="0"/>
    </xf>
    <xf numFmtId="49" fontId="19" fillId="0" borderId="37" xfId="42" applyNumberFormat="1" applyFont="1" applyBorder="1" applyAlignment="1">
      <alignment horizontal="center" vertical="center"/>
    </xf>
    <xf numFmtId="49" fontId="19" fillId="0" borderId="51" xfId="42" applyNumberFormat="1" applyFont="1" applyBorder="1" applyAlignment="1">
      <alignment horizontal="center" vertical="center"/>
    </xf>
    <xf numFmtId="164" fontId="19" fillId="37" borderId="21" xfId="42" applyNumberFormat="1" applyFont="1" applyFill="1" applyBorder="1" applyAlignment="1">
      <alignment horizontal="right"/>
    </xf>
    <xf numFmtId="164" fontId="19" fillId="37" borderId="27" xfId="42" applyNumberFormat="1" applyFont="1" applyFill="1" applyBorder="1" applyAlignment="1">
      <alignment horizontal="right"/>
    </xf>
    <xf numFmtId="164" fontId="19" fillId="37" borderId="53" xfId="42" applyNumberFormat="1" applyFont="1" applyFill="1" applyBorder="1" applyAlignment="1">
      <alignment horizontal="right"/>
    </xf>
    <xf numFmtId="164" fontId="19" fillId="37" borderId="54" xfId="42" applyNumberFormat="1" applyFont="1" applyFill="1" applyBorder="1" applyAlignment="1">
      <alignment horizontal="right"/>
    </xf>
    <xf numFmtId="164" fontId="19" fillId="33" borderId="37" xfId="42" applyNumberFormat="1" applyFont="1" applyFill="1" applyBorder="1" applyAlignment="1">
      <alignment horizontal="right"/>
    </xf>
    <xf numFmtId="164" fontId="19" fillId="33" borderId="50" xfId="42" applyNumberFormat="1" applyFont="1" applyFill="1" applyBorder="1" applyAlignment="1">
      <alignment horizontal="right"/>
    </xf>
    <xf numFmtId="164" fontId="19" fillId="33" borderId="49" xfId="42" applyNumberFormat="1" applyFont="1" applyFill="1" applyBorder="1" applyAlignment="1">
      <alignment horizontal="right"/>
    </xf>
    <xf numFmtId="49" fontId="31" fillId="0" borderId="47" xfId="42" applyNumberFormat="1" applyFont="1" applyBorder="1" applyAlignment="1">
      <alignment horizontal="left" vertical="center" indent="2"/>
    </xf>
    <xf numFmtId="49" fontId="31" fillId="0" borderId="46" xfId="42" applyNumberFormat="1" applyFont="1" applyBorder="1" applyAlignment="1">
      <alignment horizontal="left" vertical="center" indent="2"/>
    </xf>
    <xf numFmtId="164" fontId="19" fillId="0" borderId="17" xfId="42" applyNumberFormat="1" applyFont="1" applyBorder="1" applyAlignment="1">
      <alignment horizontal="right"/>
    </xf>
    <xf numFmtId="164" fontId="19" fillId="33" borderId="51" xfId="42" applyNumberFormat="1" applyFont="1" applyFill="1" applyBorder="1" applyAlignment="1">
      <alignment horizontal="right"/>
    </xf>
    <xf numFmtId="164" fontId="19" fillId="0" borderId="16" xfId="42" applyNumberFormat="1" applyFont="1" applyBorder="1" applyAlignment="1">
      <alignment horizontal="right"/>
    </xf>
    <xf numFmtId="49" fontId="28" fillId="37" borderId="39" xfId="42" applyNumberFormat="1" applyFont="1" applyFill="1" applyBorder="1" applyAlignment="1">
      <alignment horizontal="left" wrapText="1" indent="1"/>
    </xf>
    <xf numFmtId="49" fontId="28" fillId="37" borderId="38" xfId="42" applyNumberFormat="1" applyFont="1" applyFill="1" applyBorder="1" applyAlignment="1">
      <alignment horizontal="left" wrapText="1" indent="1"/>
    </xf>
    <xf numFmtId="49" fontId="18" fillId="0" borderId="48" xfId="42" applyNumberFormat="1" applyBorder="1" applyAlignment="1">
      <alignment horizontal="center"/>
    </xf>
    <xf numFmtId="49" fontId="18" fillId="0" borderId="47" xfId="42" applyNumberFormat="1" applyBorder="1" applyAlignment="1">
      <alignment horizontal="center"/>
    </xf>
    <xf numFmtId="49" fontId="30" fillId="37" borderId="45" xfId="43" applyNumberFormat="1" applyFont="1" applyFill="1" applyBorder="1" applyAlignment="1">
      <alignment horizontal="right" indent="1"/>
    </xf>
    <xf numFmtId="49" fontId="30" fillId="37" borderId="44" xfId="43" applyNumberFormat="1" applyFont="1" applyFill="1" applyBorder="1" applyAlignment="1">
      <alignment horizontal="right" indent="1"/>
    </xf>
    <xf numFmtId="49" fontId="30" fillId="37" borderId="42" xfId="43" applyNumberFormat="1" applyFont="1" applyFill="1" applyBorder="1" applyAlignment="1">
      <alignment horizontal="right" indent="1"/>
    </xf>
    <xf numFmtId="49" fontId="30" fillId="37" borderId="0" xfId="43" applyNumberFormat="1" applyFont="1" applyFill="1" applyAlignment="1">
      <alignment horizontal="right" indent="1"/>
    </xf>
    <xf numFmtId="49" fontId="28" fillId="37" borderId="0" xfId="42" applyNumberFormat="1" applyFont="1" applyFill="1" applyAlignment="1">
      <alignment horizontal="left" indent="1"/>
    </xf>
    <xf numFmtId="49" fontId="28" fillId="37" borderId="41" xfId="42" applyNumberFormat="1" applyFont="1" applyFill="1" applyBorder="1" applyAlignment="1">
      <alignment horizontal="left" indent="1"/>
    </xf>
    <xf numFmtId="14" fontId="28" fillId="37" borderId="0" xfId="42" applyNumberFormat="1" applyFont="1" applyFill="1" applyAlignment="1">
      <alignment horizontal="left" indent="1"/>
    </xf>
    <xf numFmtId="14" fontId="28" fillId="37" borderId="41" xfId="42" applyNumberFormat="1" applyFont="1" applyFill="1" applyBorder="1" applyAlignment="1">
      <alignment horizontal="left" indent="1"/>
    </xf>
    <xf numFmtId="164" fontId="19" fillId="37" borderId="20" xfId="42" applyNumberFormat="1" applyFont="1" applyFill="1" applyBorder="1" applyAlignment="1">
      <alignment horizontal="right"/>
    </xf>
    <xf numFmtId="49" fontId="19" fillId="0" borderId="0" xfId="42" applyNumberFormat="1" applyFont="1" applyAlignment="1">
      <alignment horizontal="right" indent="1"/>
    </xf>
    <xf numFmtId="49" fontId="30" fillId="37" borderId="40" xfId="43" applyNumberFormat="1" applyFont="1" applyFill="1" applyBorder="1" applyAlignment="1">
      <alignment horizontal="right" indent="1"/>
    </xf>
    <xf numFmtId="49" fontId="30" fillId="37" borderId="39" xfId="43" applyNumberFormat="1" applyFont="1" applyFill="1" applyBorder="1" applyAlignment="1">
      <alignment horizontal="right" indent="1"/>
    </xf>
    <xf numFmtId="49" fontId="28" fillId="37" borderId="44" xfId="42" applyNumberFormat="1" applyFont="1" applyFill="1" applyBorder="1" applyAlignment="1">
      <alignment horizontal="left" indent="1"/>
    </xf>
    <xf numFmtId="49" fontId="28" fillId="37" borderId="43" xfId="42" applyNumberFormat="1" applyFont="1" applyFill="1" applyBorder="1" applyAlignment="1">
      <alignment horizontal="left" indent="1"/>
    </xf>
    <xf numFmtId="49" fontId="19" fillId="0" borderId="50" xfId="42" applyNumberFormat="1" applyFont="1" applyBorder="1" applyAlignment="1">
      <alignment horizontal="center" vertical="center"/>
    </xf>
    <xf numFmtId="0" fontId="27" fillId="0" borderId="0" xfId="42" applyFont="1" applyAlignment="1">
      <alignment horizontal="center" wrapText="1"/>
    </xf>
    <xf numFmtId="0" fontId="27" fillId="0" borderId="0" xfId="42" applyFont="1" applyAlignment="1">
      <alignment horizontal="center"/>
    </xf>
    <xf numFmtId="0" fontId="19" fillId="0" borderId="56" xfId="42" applyFont="1" applyBorder="1" applyAlignment="1">
      <alignment horizontal="center" vertical="center"/>
    </xf>
    <xf numFmtId="0" fontId="19" fillId="0" borderId="50" xfId="42" applyFont="1" applyBorder="1" applyAlignment="1">
      <alignment horizontal="center" vertical="center"/>
    </xf>
    <xf numFmtId="0" fontId="18" fillId="37" borderId="0" xfId="42" applyFill="1" applyAlignment="1">
      <alignment horizontal="center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4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83</xdr:row>
      <xdr:rowOff>28575</xdr:rowOff>
    </xdr:from>
    <xdr:to>
      <xdr:col>4</xdr:col>
      <xdr:colOff>847725</xdr:colOff>
      <xdr:row>83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01961BE4-6EB7-4E24-A965-9FBFF31D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80097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workbookViewId="0"/>
  </sheetViews>
  <sheetFormatPr defaultRowHeight="12.75" x14ac:dyDescent="0.2"/>
  <cols>
    <col min="1" max="1" width="17.7109375" style="1" customWidth="1"/>
    <col min="2" max="2" width="7.7109375" style="1" customWidth="1"/>
    <col min="3" max="3" width="4.7109375" style="1" customWidth="1"/>
    <col min="4" max="13" width="16.28515625" style="1" customWidth="1"/>
    <col min="14" max="14" width="34.42578125" style="1" hidden="1" customWidth="1"/>
    <col min="15" max="15" width="7" style="1" hidden="1" customWidth="1"/>
    <col min="16" max="17" width="16.28515625" style="1" customWidth="1"/>
    <col min="18" max="18" width="30.85546875" style="1" hidden="1" customWidth="1"/>
    <col min="19" max="16384" width="9.140625" style="1"/>
  </cols>
  <sheetData>
    <row r="1" spans="1:18" ht="2.25" customHeight="1" x14ac:dyDescent="0.2">
      <c r="G1" s="2"/>
      <c r="H1" s="2"/>
      <c r="I1" s="65"/>
      <c r="J1" s="65"/>
      <c r="K1" s="65"/>
      <c r="L1" s="65"/>
      <c r="M1" s="65"/>
      <c r="N1" s="65"/>
      <c r="O1" s="65"/>
      <c r="P1" s="64"/>
      <c r="Q1" s="64"/>
      <c r="R1" s="6"/>
    </row>
    <row r="2" spans="1:18" ht="15.75" x14ac:dyDescent="0.25">
      <c r="A2" s="159" t="s">
        <v>60</v>
      </c>
      <c r="B2" s="159"/>
      <c r="C2" s="159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23"/>
    </row>
    <row r="3" spans="1:18" ht="15" customHeight="1" thickBot="1" x14ac:dyDescent="0.3">
      <c r="A3" s="159" t="s">
        <v>59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63" t="s">
        <v>58</v>
      </c>
      <c r="R3" s="23"/>
    </row>
    <row r="4" spans="1:18" ht="12.75" customHeight="1" x14ac:dyDescent="0.2">
      <c r="A4" s="62"/>
      <c r="B4" s="62"/>
      <c r="C4" s="62"/>
      <c r="I4" s="48"/>
      <c r="J4" s="48"/>
      <c r="K4" s="48"/>
      <c r="L4" s="48"/>
      <c r="M4" s="48"/>
      <c r="N4" s="48"/>
      <c r="O4" s="48"/>
      <c r="P4" s="9" t="s">
        <v>57</v>
      </c>
      <c r="Q4" s="61" t="s">
        <v>56</v>
      </c>
      <c r="R4" s="23" t="s">
        <v>64</v>
      </c>
    </row>
    <row r="5" spans="1:18" ht="12.75" customHeight="1" x14ac:dyDescent="0.2">
      <c r="D5" s="5"/>
      <c r="F5" s="9" t="s">
        <v>55</v>
      </c>
      <c r="G5" s="177" t="s">
        <v>69</v>
      </c>
      <c r="H5" s="177"/>
      <c r="I5" s="177"/>
      <c r="J5" s="60"/>
      <c r="K5" s="60"/>
      <c r="L5" s="60"/>
      <c r="M5" s="60"/>
      <c r="N5" s="59"/>
      <c r="O5" s="59"/>
      <c r="P5" s="9" t="s">
        <v>54</v>
      </c>
      <c r="Q5" s="66">
        <v>43831</v>
      </c>
      <c r="R5" s="23" t="s">
        <v>67</v>
      </c>
    </row>
    <row r="6" spans="1:18" ht="12.75" customHeight="1" x14ac:dyDescent="0.2">
      <c r="A6" s="5"/>
      <c r="B6" s="5"/>
      <c r="C6" s="5"/>
      <c r="E6" s="6"/>
      <c r="F6" s="2"/>
      <c r="G6" s="2"/>
      <c r="H6" s="2"/>
      <c r="I6" s="48"/>
      <c r="J6" s="48"/>
      <c r="K6" s="48"/>
      <c r="L6" s="48"/>
      <c r="M6" s="48"/>
      <c r="N6" s="48"/>
      <c r="O6" s="48"/>
      <c r="P6" s="9"/>
      <c r="Q6" s="58"/>
      <c r="R6" s="23" t="s">
        <v>65</v>
      </c>
    </row>
    <row r="7" spans="1:18" ht="12.75" customHeight="1" x14ac:dyDescent="0.2">
      <c r="A7" s="144" t="s">
        <v>53</v>
      </c>
      <c r="B7" s="144"/>
      <c r="C7" s="144"/>
      <c r="D7" s="144"/>
      <c r="E7" s="160" t="s">
        <v>70</v>
      </c>
      <c r="F7" s="160"/>
      <c r="G7" s="160"/>
      <c r="H7" s="160"/>
      <c r="I7" s="160"/>
      <c r="J7" s="160"/>
      <c r="K7" s="160"/>
      <c r="L7" s="160"/>
      <c r="M7" s="160"/>
      <c r="N7" s="51"/>
      <c r="O7" s="51"/>
      <c r="P7" s="9" t="s">
        <v>47</v>
      </c>
      <c r="Q7" s="52"/>
      <c r="R7" s="23" t="s">
        <v>63</v>
      </c>
    </row>
    <row r="8" spans="1:18" ht="12.75" customHeight="1" x14ac:dyDescent="0.2">
      <c r="A8" s="144" t="s">
        <v>52</v>
      </c>
      <c r="B8" s="144"/>
      <c r="C8" s="144"/>
      <c r="D8" s="144"/>
      <c r="E8" s="184"/>
      <c r="F8" s="184"/>
      <c r="G8" s="184"/>
      <c r="H8" s="184"/>
      <c r="I8" s="184"/>
      <c r="J8" s="184"/>
      <c r="K8" s="184"/>
      <c r="L8" s="184"/>
      <c r="M8" s="184"/>
      <c r="N8" s="57"/>
      <c r="O8" s="57"/>
      <c r="P8" s="9"/>
      <c r="Q8" s="49"/>
      <c r="R8" s="23"/>
    </row>
    <row r="9" spans="1:18" x14ac:dyDescent="0.2">
      <c r="A9" s="144" t="s">
        <v>51</v>
      </c>
      <c r="B9" s="144"/>
      <c r="C9" s="144"/>
      <c r="D9" s="144"/>
      <c r="E9" s="185" t="s">
        <v>68</v>
      </c>
      <c r="F9" s="186"/>
      <c r="G9" s="186"/>
      <c r="H9" s="186"/>
      <c r="I9" s="186"/>
      <c r="J9" s="186"/>
      <c r="K9" s="186"/>
      <c r="L9" s="186"/>
      <c r="M9" s="186"/>
      <c r="N9" s="56"/>
      <c r="O9" s="56"/>
      <c r="P9" s="9" t="s">
        <v>50</v>
      </c>
      <c r="Q9" s="52"/>
      <c r="R9" s="23"/>
    </row>
    <row r="10" spans="1:18" ht="12.75" customHeight="1" x14ac:dyDescent="0.2">
      <c r="A10" s="144" t="s">
        <v>49</v>
      </c>
      <c r="B10" s="144"/>
      <c r="C10" s="144"/>
      <c r="D10" s="144"/>
      <c r="E10" s="187"/>
      <c r="F10" s="187"/>
      <c r="G10" s="187"/>
      <c r="H10" s="187"/>
      <c r="I10" s="187"/>
      <c r="J10" s="187"/>
      <c r="K10" s="187"/>
      <c r="L10" s="187"/>
      <c r="M10" s="187"/>
      <c r="N10" s="55"/>
      <c r="O10" s="55"/>
      <c r="P10" s="9"/>
      <c r="Q10" s="54"/>
      <c r="R10" s="23" t="s">
        <v>66</v>
      </c>
    </row>
    <row r="11" spans="1:18" ht="12.75" customHeight="1" x14ac:dyDescent="0.2">
      <c r="A11" s="144" t="s">
        <v>48</v>
      </c>
      <c r="B11" s="144"/>
      <c r="C11" s="144"/>
      <c r="D11" s="144"/>
      <c r="E11" s="188"/>
      <c r="F11" s="188"/>
      <c r="G11" s="188"/>
      <c r="H11" s="188"/>
      <c r="I11" s="188"/>
      <c r="J11" s="188"/>
      <c r="K11" s="188"/>
      <c r="L11" s="188"/>
      <c r="M11" s="188"/>
      <c r="N11" s="53"/>
      <c r="O11" s="53"/>
      <c r="P11" s="9" t="s">
        <v>47</v>
      </c>
      <c r="Q11" s="52"/>
      <c r="R11" s="23"/>
    </row>
    <row r="12" spans="1:18" ht="12.75" customHeight="1" x14ac:dyDescent="0.2">
      <c r="A12" s="144" t="s">
        <v>46</v>
      </c>
      <c r="B12" s="144"/>
      <c r="C12" s="144"/>
      <c r="D12" s="144"/>
      <c r="E12" s="160"/>
      <c r="F12" s="160"/>
      <c r="G12" s="160"/>
      <c r="H12" s="160"/>
      <c r="I12" s="160"/>
      <c r="J12" s="160"/>
      <c r="K12" s="160"/>
      <c r="L12" s="160"/>
      <c r="M12" s="160"/>
      <c r="N12" s="51"/>
      <c r="O12" s="51"/>
      <c r="P12" s="9" t="s">
        <v>45</v>
      </c>
      <c r="Q12" s="50"/>
      <c r="R12" s="23" t="s">
        <v>62</v>
      </c>
    </row>
    <row r="13" spans="1:18" ht="12.75" customHeight="1" x14ac:dyDescent="0.2">
      <c r="A13" s="144" t="s">
        <v>44</v>
      </c>
      <c r="B13" s="144"/>
      <c r="C13" s="144"/>
      <c r="D13" s="144"/>
      <c r="E13" s="6"/>
      <c r="F13" s="2"/>
      <c r="G13" s="2"/>
      <c r="H13" s="2"/>
      <c r="I13" s="48"/>
      <c r="J13" s="48"/>
      <c r="K13" s="48"/>
      <c r="L13" s="48"/>
      <c r="M13" s="48"/>
      <c r="N13" s="48"/>
      <c r="O13" s="48"/>
      <c r="P13" s="9"/>
      <c r="Q13" s="49"/>
      <c r="R13" s="23"/>
    </row>
    <row r="14" spans="1:18" ht="12.75" customHeight="1" x14ac:dyDescent="0.2">
      <c r="A14" s="144"/>
      <c r="B14" s="144"/>
      <c r="C14" s="144"/>
      <c r="D14" s="144"/>
      <c r="E14" s="6"/>
      <c r="F14" s="2"/>
      <c r="G14" s="2"/>
      <c r="H14" s="2"/>
      <c r="I14" s="48"/>
      <c r="J14" s="48"/>
      <c r="K14" s="48"/>
      <c r="L14" s="48"/>
      <c r="M14" s="48"/>
      <c r="N14" s="48"/>
      <c r="O14" s="48"/>
      <c r="P14" s="9" t="s">
        <v>43</v>
      </c>
      <c r="Q14" s="49" t="s">
        <v>42</v>
      </c>
    </row>
    <row r="15" spans="1:18" ht="12.75" customHeight="1" thickBot="1" x14ac:dyDescent="0.25">
      <c r="A15" s="144" t="s">
        <v>41</v>
      </c>
      <c r="B15" s="144"/>
      <c r="C15" s="144"/>
      <c r="D15" s="144"/>
      <c r="E15" s="6"/>
      <c r="F15" s="2"/>
      <c r="G15" s="2"/>
      <c r="H15" s="2"/>
      <c r="I15" s="48"/>
      <c r="J15" s="48"/>
      <c r="K15" s="48"/>
      <c r="L15" s="48"/>
      <c r="M15" s="48"/>
      <c r="N15" s="48"/>
      <c r="O15" s="48"/>
      <c r="P15" s="9" t="s">
        <v>40</v>
      </c>
      <c r="Q15" s="47" t="s">
        <v>39</v>
      </c>
    </row>
    <row r="16" spans="1:18" ht="15.75" customHeight="1" x14ac:dyDescent="0.2">
      <c r="A16" s="183" t="s">
        <v>38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</row>
    <row r="17" spans="1:18" ht="12" customHeight="1" x14ac:dyDescent="0.2">
      <c r="A17" s="166" t="s">
        <v>37</v>
      </c>
      <c r="B17" s="166"/>
      <c r="C17" s="141"/>
      <c r="D17" s="140" t="s">
        <v>36</v>
      </c>
      <c r="E17" s="166"/>
      <c r="F17" s="166"/>
      <c r="G17" s="141"/>
      <c r="H17" s="174" t="s">
        <v>35</v>
      </c>
      <c r="I17" s="149"/>
      <c r="J17" s="149"/>
      <c r="K17" s="149"/>
      <c r="L17" s="149"/>
      <c r="M17" s="149"/>
      <c r="N17" s="149"/>
      <c r="O17" s="149"/>
      <c r="P17" s="149"/>
      <c r="Q17" s="149"/>
    </row>
    <row r="18" spans="1:18" ht="12.75" customHeight="1" x14ac:dyDescent="0.2">
      <c r="A18" s="178"/>
      <c r="B18" s="178"/>
      <c r="C18" s="176"/>
      <c r="D18" s="142"/>
      <c r="E18" s="173"/>
      <c r="F18" s="173"/>
      <c r="G18" s="143"/>
      <c r="H18" s="140" t="s">
        <v>32</v>
      </c>
      <c r="I18" s="141"/>
      <c r="J18" s="140" t="s">
        <v>31</v>
      </c>
      <c r="K18" s="141"/>
      <c r="L18" s="179" t="s">
        <v>34</v>
      </c>
      <c r="M18" s="180"/>
      <c r="N18" s="46"/>
      <c r="O18" s="46"/>
      <c r="P18" s="181" t="s">
        <v>33</v>
      </c>
      <c r="Q18" s="182"/>
    </row>
    <row r="19" spans="1:18" ht="15" customHeight="1" x14ac:dyDescent="0.2">
      <c r="A19" s="178"/>
      <c r="B19" s="178"/>
      <c r="C19" s="176"/>
      <c r="D19" s="140" t="s">
        <v>32</v>
      </c>
      <c r="E19" s="141"/>
      <c r="F19" s="140" t="s">
        <v>31</v>
      </c>
      <c r="G19" s="141"/>
      <c r="H19" s="175"/>
      <c r="I19" s="176"/>
      <c r="J19" s="175"/>
      <c r="K19" s="176"/>
      <c r="L19" s="140" t="s">
        <v>32</v>
      </c>
      <c r="M19" s="141"/>
      <c r="N19" s="45"/>
      <c r="O19" s="45"/>
      <c r="P19" s="140" t="s">
        <v>31</v>
      </c>
      <c r="Q19" s="166"/>
    </row>
    <row r="20" spans="1:18" ht="15" customHeight="1" x14ac:dyDescent="0.2">
      <c r="A20" s="178"/>
      <c r="B20" s="178"/>
      <c r="C20" s="176"/>
      <c r="D20" s="142"/>
      <c r="E20" s="143"/>
      <c r="F20" s="167"/>
      <c r="G20" s="169"/>
      <c r="H20" s="142"/>
      <c r="I20" s="143"/>
      <c r="J20" s="142"/>
      <c r="K20" s="143"/>
      <c r="L20" s="142"/>
      <c r="M20" s="143"/>
      <c r="N20" s="44"/>
      <c r="O20" s="44"/>
      <c r="P20" s="167"/>
      <c r="Q20" s="168"/>
    </row>
    <row r="21" spans="1:18" x14ac:dyDescent="0.2">
      <c r="A21" s="173"/>
      <c r="B21" s="173"/>
      <c r="C21" s="143"/>
      <c r="D21" s="43" t="s">
        <v>30</v>
      </c>
      <c r="E21" s="43" t="s">
        <v>29</v>
      </c>
      <c r="F21" s="43" t="s">
        <v>30</v>
      </c>
      <c r="G21" s="42" t="s">
        <v>29</v>
      </c>
      <c r="H21" s="43" t="s">
        <v>30</v>
      </c>
      <c r="I21" s="43" t="s">
        <v>29</v>
      </c>
      <c r="J21" s="43" t="s">
        <v>30</v>
      </c>
      <c r="K21" s="43" t="s">
        <v>29</v>
      </c>
      <c r="L21" s="43" t="s">
        <v>30</v>
      </c>
      <c r="M21" s="43" t="s">
        <v>29</v>
      </c>
      <c r="N21" s="43"/>
      <c r="O21" s="43"/>
      <c r="P21" s="43" t="s">
        <v>30</v>
      </c>
      <c r="Q21" s="42" t="s">
        <v>29</v>
      </c>
    </row>
    <row r="22" spans="1:18" ht="12" customHeight="1" x14ac:dyDescent="0.2">
      <c r="A22" s="170">
        <v>1</v>
      </c>
      <c r="B22" s="170"/>
      <c r="C22" s="171"/>
      <c r="D22" s="41">
        <v>2</v>
      </c>
      <c r="E22" s="41">
        <v>3</v>
      </c>
      <c r="F22" s="41">
        <v>4</v>
      </c>
      <c r="G22" s="40">
        <v>5</v>
      </c>
      <c r="H22" s="41">
        <v>6</v>
      </c>
      <c r="I22" s="41">
        <v>7</v>
      </c>
      <c r="J22" s="41">
        <v>8</v>
      </c>
      <c r="K22" s="41">
        <v>9</v>
      </c>
      <c r="L22" s="41">
        <v>10</v>
      </c>
      <c r="M22" s="41">
        <v>11</v>
      </c>
      <c r="N22" s="41"/>
      <c r="O22" s="41"/>
      <c r="P22" s="40">
        <v>12</v>
      </c>
      <c r="Q22" s="40">
        <v>13</v>
      </c>
    </row>
    <row r="23" spans="1:18" ht="12" customHeight="1" x14ac:dyDescent="0.2">
      <c r="A23" s="162" t="s">
        <v>28</v>
      </c>
      <c r="B23" s="163"/>
      <c r="C23" s="164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6"/>
      <c r="R23" s="23"/>
    </row>
    <row r="24" spans="1:18" x14ac:dyDescent="0.2">
      <c r="A24" s="39" t="s">
        <v>102</v>
      </c>
      <c r="B24" s="38" t="s">
        <v>103</v>
      </c>
      <c r="C24" s="38" t="s">
        <v>104</v>
      </c>
      <c r="D24" s="37"/>
      <c r="E24" s="36"/>
      <c r="F24" s="36"/>
      <c r="G24" s="35">
        <v>8986.68</v>
      </c>
      <c r="H24" s="31">
        <v>0</v>
      </c>
      <c r="I24" s="31">
        <v>0</v>
      </c>
      <c r="J24" s="31">
        <v>8986.68</v>
      </c>
      <c r="K24" s="31">
        <v>0</v>
      </c>
      <c r="L24" s="31">
        <v>0</v>
      </c>
      <c r="M24" s="31">
        <v>0</v>
      </c>
      <c r="N24" s="31" t="str">
        <f t="shared" ref="N24:N31" si="0">IF(A24="","00000000000000000",A24)&amp;IF(B24="","000000",B24)&amp;IF(C24="","000",C24)</f>
        <v>07020000000000120240110121</v>
      </c>
      <c r="O24" s="31"/>
      <c r="P24" s="31">
        <v>0</v>
      </c>
      <c r="Q24" s="30">
        <v>8986.68</v>
      </c>
      <c r="R24" s="3"/>
    </row>
    <row r="25" spans="1:18" x14ac:dyDescent="0.2">
      <c r="A25" s="39" t="s">
        <v>105</v>
      </c>
      <c r="B25" s="38" t="s">
        <v>103</v>
      </c>
      <c r="C25" s="38" t="s">
        <v>106</v>
      </c>
      <c r="D25" s="37"/>
      <c r="E25" s="36"/>
      <c r="F25" s="36"/>
      <c r="G25" s="35">
        <v>353810</v>
      </c>
      <c r="H25" s="31">
        <v>0</v>
      </c>
      <c r="I25" s="31">
        <v>0</v>
      </c>
      <c r="J25" s="31">
        <v>353810</v>
      </c>
      <c r="K25" s="31">
        <v>0</v>
      </c>
      <c r="L25" s="31">
        <v>0</v>
      </c>
      <c r="M25" s="31">
        <v>0</v>
      </c>
      <c r="N25" s="31" t="str">
        <f t="shared" si="0"/>
        <v>07020000000000180240110155</v>
      </c>
      <c r="O25" s="31"/>
      <c r="P25" s="31">
        <v>0</v>
      </c>
      <c r="Q25" s="30">
        <v>353810</v>
      </c>
      <c r="R25" s="3"/>
    </row>
    <row r="26" spans="1:18" x14ac:dyDescent="0.2">
      <c r="A26" s="39" t="s">
        <v>105</v>
      </c>
      <c r="B26" s="38" t="s">
        <v>103</v>
      </c>
      <c r="C26" s="38" t="s">
        <v>107</v>
      </c>
      <c r="D26" s="37"/>
      <c r="E26" s="36"/>
      <c r="F26" s="36">
        <v>1798</v>
      </c>
      <c r="G26" s="35"/>
      <c r="H26" s="31">
        <v>0</v>
      </c>
      <c r="I26" s="31">
        <v>0</v>
      </c>
      <c r="J26" s="31">
        <v>0</v>
      </c>
      <c r="K26" s="31">
        <v>1798</v>
      </c>
      <c r="L26" s="31">
        <v>0</v>
      </c>
      <c r="M26" s="31">
        <v>0</v>
      </c>
      <c r="N26" s="31" t="str">
        <f t="shared" si="0"/>
        <v>07020000000000180240110189</v>
      </c>
      <c r="O26" s="31"/>
      <c r="P26" s="31">
        <v>1798</v>
      </c>
      <c r="Q26" s="30">
        <v>0</v>
      </c>
      <c r="R26" s="3"/>
    </row>
    <row r="27" spans="1:18" x14ac:dyDescent="0.2">
      <c r="A27" s="39" t="s">
        <v>110</v>
      </c>
      <c r="B27" s="38" t="s">
        <v>109</v>
      </c>
      <c r="C27" s="38" t="s">
        <v>108</v>
      </c>
      <c r="D27" s="37"/>
      <c r="E27" s="36"/>
      <c r="F27" s="36"/>
      <c r="G27" s="35">
        <v>14683100</v>
      </c>
      <c r="H27" s="31">
        <v>0</v>
      </c>
      <c r="I27" s="31">
        <v>0</v>
      </c>
      <c r="J27" s="31">
        <v>14683100</v>
      </c>
      <c r="K27" s="31">
        <v>0</v>
      </c>
      <c r="L27" s="31">
        <v>0</v>
      </c>
      <c r="M27" s="31">
        <v>0</v>
      </c>
      <c r="N27" s="31" t="str">
        <f t="shared" si="0"/>
        <v>07010000000000130440110131</v>
      </c>
      <c r="O27" s="31"/>
      <c r="P27" s="31">
        <v>0</v>
      </c>
      <c r="Q27" s="30">
        <v>14683100</v>
      </c>
      <c r="R27" s="3"/>
    </row>
    <row r="28" spans="1:18" x14ac:dyDescent="0.2">
      <c r="A28" s="39" t="s">
        <v>111</v>
      </c>
      <c r="B28" s="38" t="s">
        <v>112</v>
      </c>
      <c r="C28" s="38" t="s">
        <v>113</v>
      </c>
      <c r="D28" s="37"/>
      <c r="E28" s="36">
        <v>47380.29</v>
      </c>
      <c r="F28" s="36"/>
      <c r="G28" s="35"/>
      <c r="H28" s="31">
        <v>47380.29</v>
      </c>
      <c r="I28" s="31">
        <v>0</v>
      </c>
      <c r="J28" s="31">
        <v>0</v>
      </c>
      <c r="K28" s="31">
        <v>0</v>
      </c>
      <c r="L28" s="31">
        <v>0</v>
      </c>
      <c r="M28" s="31">
        <v>47380.29</v>
      </c>
      <c r="N28" s="31" t="str">
        <f t="shared" si="0"/>
        <v>04010000000000180540110152</v>
      </c>
      <c r="O28" s="31"/>
      <c r="P28" s="31">
        <v>0</v>
      </c>
      <c r="Q28" s="30">
        <v>0</v>
      </c>
      <c r="R28" s="3"/>
    </row>
    <row r="29" spans="1:18" x14ac:dyDescent="0.2">
      <c r="A29" s="39" t="s">
        <v>105</v>
      </c>
      <c r="B29" s="38" t="s">
        <v>112</v>
      </c>
      <c r="C29" s="38" t="s">
        <v>113</v>
      </c>
      <c r="D29" s="37"/>
      <c r="E29" s="36">
        <v>1484700</v>
      </c>
      <c r="F29" s="36"/>
      <c r="G29" s="35"/>
      <c r="H29" s="31">
        <v>1484700</v>
      </c>
      <c r="I29" s="31">
        <v>0</v>
      </c>
      <c r="J29" s="31">
        <v>0</v>
      </c>
      <c r="K29" s="31">
        <v>0</v>
      </c>
      <c r="L29" s="31">
        <v>0</v>
      </c>
      <c r="M29" s="31">
        <v>1484700</v>
      </c>
      <c r="N29" s="31" t="str">
        <f t="shared" si="0"/>
        <v>07020000000000180540110152</v>
      </c>
      <c r="O29" s="31"/>
      <c r="P29" s="31">
        <v>0</v>
      </c>
      <c r="Q29" s="30">
        <v>0</v>
      </c>
      <c r="R29" s="3"/>
    </row>
    <row r="30" spans="1:18" x14ac:dyDescent="0.2">
      <c r="A30" s="39" t="s">
        <v>114</v>
      </c>
      <c r="B30" s="38" t="s">
        <v>112</v>
      </c>
      <c r="C30" s="38" t="s">
        <v>113</v>
      </c>
      <c r="D30" s="37"/>
      <c r="E30" s="36">
        <v>176000</v>
      </c>
      <c r="F30" s="36"/>
      <c r="G30" s="35"/>
      <c r="H30" s="31">
        <v>176000</v>
      </c>
      <c r="I30" s="31">
        <v>0</v>
      </c>
      <c r="J30" s="31">
        <v>0</v>
      </c>
      <c r="K30" s="31">
        <v>0</v>
      </c>
      <c r="L30" s="31">
        <v>0</v>
      </c>
      <c r="M30" s="31">
        <v>176000</v>
      </c>
      <c r="N30" s="31" t="str">
        <f t="shared" si="0"/>
        <v>07030000000000180540110152</v>
      </c>
      <c r="O30" s="31"/>
      <c r="P30" s="31">
        <v>0</v>
      </c>
      <c r="Q30" s="30">
        <v>0</v>
      </c>
      <c r="R30" s="3"/>
    </row>
    <row r="31" spans="1:18" x14ac:dyDescent="0.2">
      <c r="A31" s="39" t="s">
        <v>115</v>
      </c>
      <c r="B31" s="38" t="s">
        <v>112</v>
      </c>
      <c r="C31" s="38" t="s">
        <v>113</v>
      </c>
      <c r="D31" s="37"/>
      <c r="E31" s="36">
        <v>80944.72</v>
      </c>
      <c r="F31" s="36"/>
      <c r="G31" s="35"/>
      <c r="H31" s="31">
        <v>80944.72</v>
      </c>
      <c r="I31" s="31">
        <v>0</v>
      </c>
      <c r="J31" s="31">
        <v>0</v>
      </c>
      <c r="K31" s="31">
        <v>0</v>
      </c>
      <c r="L31" s="31">
        <v>0</v>
      </c>
      <c r="M31" s="31">
        <v>80944.72</v>
      </c>
      <c r="N31" s="31" t="str">
        <f t="shared" si="0"/>
        <v>07070000000000180540110152</v>
      </c>
      <c r="O31" s="31"/>
      <c r="P31" s="31">
        <v>0</v>
      </c>
      <c r="Q31" s="30">
        <v>0</v>
      </c>
      <c r="R31" s="3"/>
    </row>
    <row r="32" spans="1:18" x14ac:dyDescent="0.2">
      <c r="A32" s="119" t="s">
        <v>27</v>
      </c>
      <c r="B32" s="165"/>
      <c r="C32" s="16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9"/>
      <c r="R32" s="3"/>
    </row>
    <row r="33" spans="1:18" x14ac:dyDescent="0.2">
      <c r="A33" s="34" t="s">
        <v>74</v>
      </c>
      <c r="B33" s="33" t="s">
        <v>73</v>
      </c>
      <c r="C33" s="33" t="s">
        <v>72</v>
      </c>
      <c r="D33" s="32"/>
      <c r="E33" s="32"/>
      <c r="F33" s="32">
        <v>12.82</v>
      </c>
      <c r="G33" s="32"/>
      <c r="H33" s="31">
        <v>0</v>
      </c>
      <c r="I33" s="31">
        <v>0</v>
      </c>
      <c r="J33" s="31">
        <v>0</v>
      </c>
      <c r="K33" s="31">
        <v>12.82</v>
      </c>
      <c r="L33" s="31">
        <v>0</v>
      </c>
      <c r="M33" s="31">
        <v>0</v>
      </c>
      <c r="N33" s="31" t="str">
        <f t="shared" ref="N33:N60" si="1">IF(A33="","00000000000000000",A33)&amp;IF(B33="","000000",B33)&amp;IF(C33="","000",C33)</f>
        <v>07020000000000244240120226</v>
      </c>
      <c r="O33" s="31"/>
      <c r="P33" s="31">
        <v>12.82</v>
      </c>
      <c r="Q33" s="30">
        <v>0</v>
      </c>
      <c r="R33" s="3"/>
    </row>
    <row r="34" spans="1:18" x14ac:dyDescent="0.2">
      <c r="A34" s="34" t="s">
        <v>75</v>
      </c>
      <c r="B34" s="33" t="s">
        <v>73</v>
      </c>
      <c r="C34" s="33" t="s">
        <v>76</v>
      </c>
      <c r="D34" s="32"/>
      <c r="E34" s="32"/>
      <c r="F34" s="32">
        <v>345440.08</v>
      </c>
      <c r="G34" s="32"/>
      <c r="H34" s="31">
        <v>0</v>
      </c>
      <c r="I34" s="31">
        <v>0</v>
      </c>
      <c r="J34" s="31">
        <v>0</v>
      </c>
      <c r="K34" s="31">
        <v>345440.08</v>
      </c>
      <c r="L34" s="31">
        <v>0</v>
      </c>
      <c r="M34" s="31">
        <v>0</v>
      </c>
      <c r="N34" s="31" t="str">
        <f t="shared" si="1"/>
        <v>07020000000000000240120272</v>
      </c>
      <c r="O34" s="31"/>
      <c r="P34" s="31">
        <v>345440.08</v>
      </c>
      <c r="Q34" s="30">
        <v>0</v>
      </c>
      <c r="R34" s="3"/>
    </row>
    <row r="35" spans="1:18" x14ac:dyDescent="0.2">
      <c r="A35" s="34" t="s">
        <v>77</v>
      </c>
      <c r="B35" s="33" t="s">
        <v>73</v>
      </c>
      <c r="C35" s="33" t="s">
        <v>78</v>
      </c>
      <c r="D35" s="32"/>
      <c r="E35" s="32"/>
      <c r="F35" s="32">
        <v>68.709999999999994</v>
      </c>
      <c r="G35" s="32"/>
      <c r="H35" s="31">
        <v>0</v>
      </c>
      <c r="I35" s="31">
        <v>0</v>
      </c>
      <c r="J35" s="31">
        <v>0</v>
      </c>
      <c r="K35" s="31">
        <v>68.709999999999994</v>
      </c>
      <c r="L35" s="31">
        <v>0</v>
      </c>
      <c r="M35" s="31">
        <v>0</v>
      </c>
      <c r="N35" s="31" t="str">
        <f t="shared" si="1"/>
        <v>07020000000000853240120292</v>
      </c>
      <c r="O35" s="31"/>
      <c r="P35" s="31">
        <v>68.709999999999994</v>
      </c>
      <c r="Q35" s="30">
        <v>0</v>
      </c>
      <c r="R35" s="3"/>
    </row>
    <row r="36" spans="1:18" x14ac:dyDescent="0.2">
      <c r="A36" s="34" t="s">
        <v>77</v>
      </c>
      <c r="B36" s="33" t="s">
        <v>73</v>
      </c>
      <c r="C36" s="33" t="s">
        <v>79</v>
      </c>
      <c r="D36" s="32"/>
      <c r="E36" s="32"/>
      <c r="F36" s="32">
        <v>105.88</v>
      </c>
      <c r="G36" s="32"/>
      <c r="H36" s="31">
        <v>0</v>
      </c>
      <c r="I36" s="31">
        <v>0</v>
      </c>
      <c r="J36" s="31">
        <v>0</v>
      </c>
      <c r="K36" s="31">
        <v>105.88</v>
      </c>
      <c r="L36" s="31">
        <v>0</v>
      </c>
      <c r="M36" s="31">
        <v>0</v>
      </c>
      <c r="N36" s="31" t="str">
        <f t="shared" si="1"/>
        <v>07020000000000853240120293</v>
      </c>
      <c r="O36" s="31"/>
      <c r="P36" s="31">
        <v>105.88</v>
      </c>
      <c r="Q36" s="30">
        <v>0</v>
      </c>
      <c r="R36" s="3"/>
    </row>
    <row r="37" spans="1:18" x14ac:dyDescent="0.2">
      <c r="A37" s="34" t="s">
        <v>82</v>
      </c>
      <c r="B37" s="33" t="s">
        <v>81</v>
      </c>
      <c r="C37" s="33" t="s">
        <v>80</v>
      </c>
      <c r="D37" s="32"/>
      <c r="E37" s="32"/>
      <c r="F37" s="32">
        <v>8375091.6799999997</v>
      </c>
      <c r="G37" s="32"/>
      <c r="H37" s="31">
        <v>0</v>
      </c>
      <c r="I37" s="31">
        <v>0</v>
      </c>
      <c r="J37" s="31">
        <v>0</v>
      </c>
      <c r="K37" s="31">
        <v>8375091.6799999997</v>
      </c>
      <c r="L37" s="31">
        <v>0</v>
      </c>
      <c r="M37" s="31">
        <v>0</v>
      </c>
      <c r="N37" s="31" t="str">
        <f t="shared" si="1"/>
        <v>07020000000000111440120211</v>
      </c>
      <c r="O37" s="31"/>
      <c r="P37" s="31">
        <v>8375091.6799999997</v>
      </c>
      <c r="Q37" s="30">
        <v>0</v>
      </c>
      <c r="R37" s="3"/>
    </row>
    <row r="38" spans="1:18" x14ac:dyDescent="0.2">
      <c r="A38" s="34" t="s">
        <v>83</v>
      </c>
      <c r="B38" s="33" t="s">
        <v>81</v>
      </c>
      <c r="C38" s="33" t="s">
        <v>84</v>
      </c>
      <c r="D38" s="32"/>
      <c r="E38" s="32"/>
      <c r="F38" s="32">
        <v>3866.46</v>
      </c>
      <c r="G38" s="32"/>
      <c r="H38" s="31">
        <v>0</v>
      </c>
      <c r="I38" s="31">
        <v>0</v>
      </c>
      <c r="J38" s="31">
        <v>0</v>
      </c>
      <c r="K38" s="31">
        <v>3866.46</v>
      </c>
      <c r="L38" s="31">
        <v>0</v>
      </c>
      <c r="M38" s="31">
        <v>0</v>
      </c>
      <c r="N38" s="31" t="str">
        <f t="shared" si="1"/>
        <v>07020000000000112440120212</v>
      </c>
      <c r="O38" s="31"/>
      <c r="P38" s="31">
        <v>3866.46</v>
      </c>
      <c r="Q38" s="30">
        <v>0</v>
      </c>
      <c r="R38" s="3"/>
    </row>
    <row r="39" spans="1:18" x14ac:dyDescent="0.2">
      <c r="A39" s="34" t="s">
        <v>85</v>
      </c>
      <c r="B39" s="33" t="s">
        <v>81</v>
      </c>
      <c r="C39" s="33" t="s">
        <v>86</v>
      </c>
      <c r="D39" s="32"/>
      <c r="E39" s="32"/>
      <c r="F39" s="32">
        <v>2562582.5699999998</v>
      </c>
      <c r="G39" s="32"/>
      <c r="H39" s="31">
        <v>0</v>
      </c>
      <c r="I39" s="31">
        <v>0</v>
      </c>
      <c r="J39" s="31">
        <v>0</v>
      </c>
      <c r="K39" s="31">
        <v>2562582.5699999998</v>
      </c>
      <c r="L39" s="31">
        <v>0</v>
      </c>
      <c r="M39" s="31">
        <v>0</v>
      </c>
      <c r="N39" s="31" t="str">
        <f t="shared" si="1"/>
        <v>07020000000000119440120213</v>
      </c>
      <c r="O39" s="31"/>
      <c r="P39" s="31">
        <v>2562582.5699999998</v>
      </c>
      <c r="Q39" s="30">
        <v>0</v>
      </c>
      <c r="R39" s="3"/>
    </row>
    <row r="40" spans="1:18" x14ac:dyDescent="0.2">
      <c r="A40" s="34" t="s">
        <v>74</v>
      </c>
      <c r="B40" s="33" t="s">
        <v>81</v>
      </c>
      <c r="C40" s="33" t="s">
        <v>87</v>
      </c>
      <c r="D40" s="32"/>
      <c r="E40" s="32"/>
      <c r="F40" s="32">
        <v>84225.84</v>
      </c>
      <c r="G40" s="32"/>
      <c r="H40" s="31">
        <v>0</v>
      </c>
      <c r="I40" s="31">
        <v>0</v>
      </c>
      <c r="J40" s="31">
        <v>0</v>
      </c>
      <c r="K40" s="31">
        <v>84225.84</v>
      </c>
      <c r="L40" s="31">
        <v>0</v>
      </c>
      <c r="M40" s="31">
        <v>0</v>
      </c>
      <c r="N40" s="31" t="str">
        <f t="shared" si="1"/>
        <v>07020000000000244440120221</v>
      </c>
      <c r="O40" s="31"/>
      <c r="P40" s="31">
        <v>84225.84</v>
      </c>
      <c r="Q40" s="30">
        <v>0</v>
      </c>
      <c r="R40" s="3"/>
    </row>
    <row r="41" spans="1:18" x14ac:dyDescent="0.2">
      <c r="A41" s="34" t="s">
        <v>74</v>
      </c>
      <c r="B41" s="33" t="s">
        <v>81</v>
      </c>
      <c r="C41" s="33" t="s">
        <v>88</v>
      </c>
      <c r="D41" s="32"/>
      <c r="E41" s="32"/>
      <c r="F41" s="32">
        <v>1354610.62</v>
      </c>
      <c r="G41" s="32"/>
      <c r="H41" s="31">
        <v>0</v>
      </c>
      <c r="I41" s="31">
        <v>0</v>
      </c>
      <c r="J41" s="31">
        <v>0</v>
      </c>
      <c r="K41" s="31">
        <v>1354610.62</v>
      </c>
      <c r="L41" s="31">
        <v>0</v>
      </c>
      <c r="M41" s="31">
        <v>0</v>
      </c>
      <c r="N41" s="31" t="str">
        <f t="shared" si="1"/>
        <v>07020000000000244440120223</v>
      </c>
      <c r="O41" s="31"/>
      <c r="P41" s="31">
        <v>1354610.62</v>
      </c>
      <c r="Q41" s="30">
        <v>0</v>
      </c>
      <c r="R41" s="3"/>
    </row>
    <row r="42" spans="1:18" x14ac:dyDescent="0.2">
      <c r="A42" s="34" t="s">
        <v>74</v>
      </c>
      <c r="B42" s="33" t="s">
        <v>81</v>
      </c>
      <c r="C42" s="33" t="s">
        <v>89</v>
      </c>
      <c r="D42" s="32"/>
      <c r="E42" s="32"/>
      <c r="F42" s="32">
        <v>354834.21</v>
      </c>
      <c r="G42" s="32"/>
      <c r="H42" s="31">
        <v>0</v>
      </c>
      <c r="I42" s="31">
        <v>0</v>
      </c>
      <c r="J42" s="31">
        <v>0</v>
      </c>
      <c r="K42" s="31">
        <v>354834.21</v>
      </c>
      <c r="L42" s="31">
        <v>0</v>
      </c>
      <c r="M42" s="31">
        <v>0</v>
      </c>
      <c r="N42" s="31" t="str">
        <f t="shared" si="1"/>
        <v>07020000000000244440120225</v>
      </c>
      <c r="O42" s="31"/>
      <c r="P42" s="31">
        <v>354834.21</v>
      </c>
      <c r="Q42" s="30">
        <v>0</v>
      </c>
      <c r="R42" s="3"/>
    </row>
    <row r="43" spans="1:18" x14ac:dyDescent="0.2">
      <c r="A43" s="34" t="s">
        <v>74</v>
      </c>
      <c r="B43" s="33" t="s">
        <v>81</v>
      </c>
      <c r="C43" s="33" t="s">
        <v>72</v>
      </c>
      <c r="D43" s="32"/>
      <c r="E43" s="32"/>
      <c r="F43" s="32">
        <v>502482.9</v>
      </c>
      <c r="G43" s="32"/>
      <c r="H43" s="31">
        <v>0</v>
      </c>
      <c r="I43" s="31">
        <v>0</v>
      </c>
      <c r="J43" s="31">
        <v>0</v>
      </c>
      <c r="K43" s="31">
        <v>502482.9</v>
      </c>
      <c r="L43" s="31">
        <v>0</v>
      </c>
      <c r="M43" s="31">
        <v>0</v>
      </c>
      <c r="N43" s="31" t="str">
        <f t="shared" si="1"/>
        <v>07020000000000244440120226</v>
      </c>
      <c r="O43" s="31"/>
      <c r="P43" s="31">
        <v>502482.9</v>
      </c>
      <c r="Q43" s="30">
        <v>0</v>
      </c>
      <c r="R43" s="3"/>
    </row>
    <row r="44" spans="1:18" x14ac:dyDescent="0.2">
      <c r="A44" s="34" t="s">
        <v>82</v>
      </c>
      <c r="B44" s="33" t="s">
        <v>81</v>
      </c>
      <c r="C44" s="33" t="s">
        <v>90</v>
      </c>
      <c r="D44" s="32"/>
      <c r="E44" s="32"/>
      <c r="F44" s="32">
        <v>28079.7</v>
      </c>
      <c r="G44" s="32"/>
      <c r="H44" s="31">
        <v>0</v>
      </c>
      <c r="I44" s="31">
        <v>0</v>
      </c>
      <c r="J44" s="31">
        <v>0</v>
      </c>
      <c r="K44" s="31">
        <v>28079.7</v>
      </c>
      <c r="L44" s="31">
        <v>0</v>
      </c>
      <c r="M44" s="31">
        <v>0</v>
      </c>
      <c r="N44" s="31" t="str">
        <f t="shared" si="1"/>
        <v>07020000000000111440120266</v>
      </c>
      <c r="O44" s="31"/>
      <c r="P44" s="31">
        <v>28079.7</v>
      </c>
      <c r="Q44" s="30">
        <v>0</v>
      </c>
      <c r="R44" s="3"/>
    </row>
    <row r="45" spans="1:18" x14ac:dyDescent="0.2">
      <c r="A45" s="34" t="s">
        <v>75</v>
      </c>
      <c r="B45" s="33" t="s">
        <v>81</v>
      </c>
      <c r="C45" s="33" t="s">
        <v>91</v>
      </c>
      <c r="D45" s="32"/>
      <c r="E45" s="32"/>
      <c r="F45" s="32">
        <v>767310.04</v>
      </c>
      <c r="G45" s="32"/>
      <c r="H45" s="31">
        <v>0</v>
      </c>
      <c r="I45" s="31">
        <v>0</v>
      </c>
      <c r="J45" s="31">
        <v>0</v>
      </c>
      <c r="K45" s="31">
        <v>767310.04</v>
      </c>
      <c r="L45" s="31">
        <v>0</v>
      </c>
      <c r="M45" s="31">
        <v>0</v>
      </c>
      <c r="N45" s="31" t="str">
        <f t="shared" si="1"/>
        <v>07020000000000000440120271</v>
      </c>
      <c r="O45" s="31"/>
      <c r="P45" s="31">
        <v>767310.04</v>
      </c>
      <c r="Q45" s="30">
        <v>0</v>
      </c>
      <c r="R45" s="3"/>
    </row>
    <row r="46" spans="1:18" x14ac:dyDescent="0.2">
      <c r="A46" s="34" t="s">
        <v>75</v>
      </c>
      <c r="B46" s="33" t="s">
        <v>81</v>
      </c>
      <c r="C46" s="33" t="s">
        <v>76</v>
      </c>
      <c r="D46" s="32"/>
      <c r="E46" s="32"/>
      <c r="F46" s="32">
        <v>282104.43</v>
      </c>
      <c r="G46" s="32"/>
      <c r="H46" s="31">
        <v>0</v>
      </c>
      <c r="I46" s="31">
        <v>0</v>
      </c>
      <c r="J46" s="31">
        <v>0</v>
      </c>
      <c r="K46" s="31">
        <v>282104.43</v>
      </c>
      <c r="L46" s="31">
        <v>0</v>
      </c>
      <c r="M46" s="31">
        <v>0</v>
      </c>
      <c r="N46" s="31" t="str">
        <f t="shared" si="1"/>
        <v>07020000000000000440120272</v>
      </c>
      <c r="O46" s="31"/>
      <c r="P46" s="31">
        <v>282104.43</v>
      </c>
      <c r="Q46" s="30">
        <v>0</v>
      </c>
      <c r="R46" s="3"/>
    </row>
    <row r="47" spans="1:18" x14ac:dyDescent="0.2">
      <c r="A47" s="34" t="s">
        <v>92</v>
      </c>
      <c r="B47" s="33" t="s">
        <v>81</v>
      </c>
      <c r="C47" s="33" t="s">
        <v>93</v>
      </c>
      <c r="D47" s="32"/>
      <c r="E47" s="32"/>
      <c r="F47" s="32">
        <v>322704.68</v>
      </c>
      <c r="G47" s="32"/>
      <c r="H47" s="31">
        <v>0</v>
      </c>
      <c r="I47" s="31">
        <v>0</v>
      </c>
      <c r="J47" s="31">
        <v>0</v>
      </c>
      <c r="K47" s="31">
        <v>322704.68</v>
      </c>
      <c r="L47" s="31">
        <v>0</v>
      </c>
      <c r="M47" s="31">
        <v>0</v>
      </c>
      <c r="N47" s="31" t="str">
        <f t="shared" si="1"/>
        <v>07020000000000851440120291</v>
      </c>
      <c r="O47" s="31"/>
      <c r="P47" s="31">
        <v>322704.68</v>
      </c>
      <c r="Q47" s="30">
        <v>0</v>
      </c>
      <c r="R47" s="3"/>
    </row>
    <row r="48" spans="1:18" x14ac:dyDescent="0.2">
      <c r="A48" s="34" t="s">
        <v>94</v>
      </c>
      <c r="B48" s="33" t="s">
        <v>95</v>
      </c>
      <c r="C48" s="33" t="s">
        <v>80</v>
      </c>
      <c r="D48" s="32">
        <v>36390.39</v>
      </c>
      <c r="E48" s="32"/>
      <c r="F48" s="32"/>
      <c r="G48" s="32"/>
      <c r="H48" s="31">
        <v>0</v>
      </c>
      <c r="I48" s="31">
        <v>36390.39</v>
      </c>
      <c r="J48" s="31">
        <v>0</v>
      </c>
      <c r="K48" s="31">
        <v>0</v>
      </c>
      <c r="L48" s="31">
        <v>36390.39</v>
      </c>
      <c r="M48" s="31">
        <v>0</v>
      </c>
      <c r="N48" s="31" t="str">
        <f t="shared" si="1"/>
        <v>04010000000000111540120211</v>
      </c>
      <c r="O48" s="31"/>
      <c r="P48" s="31">
        <v>0</v>
      </c>
      <c r="Q48" s="30">
        <v>0</v>
      </c>
      <c r="R48" s="3"/>
    </row>
    <row r="49" spans="1:18" x14ac:dyDescent="0.2">
      <c r="A49" s="34" t="s">
        <v>82</v>
      </c>
      <c r="B49" s="33" t="s">
        <v>95</v>
      </c>
      <c r="C49" s="33" t="s">
        <v>80</v>
      </c>
      <c r="D49" s="32">
        <v>484460.35</v>
      </c>
      <c r="E49" s="32"/>
      <c r="F49" s="32"/>
      <c r="G49" s="32"/>
      <c r="H49" s="31">
        <v>0</v>
      </c>
      <c r="I49" s="31">
        <v>484460.35</v>
      </c>
      <c r="J49" s="31">
        <v>0</v>
      </c>
      <c r="K49" s="31">
        <v>0</v>
      </c>
      <c r="L49" s="31">
        <v>484460.35</v>
      </c>
      <c r="M49" s="31">
        <v>0</v>
      </c>
      <c r="N49" s="31" t="str">
        <f t="shared" si="1"/>
        <v>07020000000000111540120211</v>
      </c>
      <c r="O49" s="31"/>
      <c r="P49" s="31">
        <v>0</v>
      </c>
      <c r="Q49" s="30">
        <v>0</v>
      </c>
      <c r="R49" s="3"/>
    </row>
    <row r="50" spans="1:18" x14ac:dyDescent="0.2">
      <c r="A50" s="34" t="s">
        <v>96</v>
      </c>
      <c r="B50" s="33" t="s">
        <v>95</v>
      </c>
      <c r="C50" s="33" t="s">
        <v>80</v>
      </c>
      <c r="D50" s="32">
        <v>93587.96</v>
      </c>
      <c r="E50" s="32"/>
      <c r="F50" s="32"/>
      <c r="G50" s="32"/>
      <c r="H50" s="31">
        <v>0</v>
      </c>
      <c r="I50" s="31">
        <v>93587.96</v>
      </c>
      <c r="J50" s="31">
        <v>0</v>
      </c>
      <c r="K50" s="31">
        <v>0</v>
      </c>
      <c r="L50" s="31">
        <v>93587.96</v>
      </c>
      <c r="M50" s="31">
        <v>0</v>
      </c>
      <c r="N50" s="31" t="str">
        <f t="shared" si="1"/>
        <v>07030000000000111540120211</v>
      </c>
      <c r="O50" s="31"/>
      <c r="P50" s="31">
        <v>0</v>
      </c>
      <c r="Q50" s="30">
        <v>0</v>
      </c>
      <c r="R50" s="3"/>
    </row>
    <row r="51" spans="1:18" x14ac:dyDescent="0.2">
      <c r="A51" s="34" t="s">
        <v>97</v>
      </c>
      <c r="B51" s="33" t="s">
        <v>95</v>
      </c>
      <c r="C51" s="33" t="s">
        <v>86</v>
      </c>
      <c r="D51" s="32">
        <v>10989.9</v>
      </c>
      <c r="E51" s="32"/>
      <c r="F51" s="32"/>
      <c r="G51" s="32"/>
      <c r="H51" s="31">
        <v>0</v>
      </c>
      <c r="I51" s="31">
        <v>10989.9</v>
      </c>
      <c r="J51" s="31">
        <v>0</v>
      </c>
      <c r="K51" s="31">
        <v>0</v>
      </c>
      <c r="L51" s="31">
        <v>10989.9</v>
      </c>
      <c r="M51" s="31">
        <v>0</v>
      </c>
      <c r="N51" s="31" t="str">
        <f t="shared" si="1"/>
        <v>04010000000000119540120213</v>
      </c>
      <c r="O51" s="31"/>
      <c r="P51" s="31">
        <v>0</v>
      </c>
      <c r="Q51" s="30">
        <v>0</v>
      </c>
      <c r="R51" s="3"/>
    </row>
    <row r="52" spans="1:18" x14ac:dyDescent="0.2">
      <c r="A52" s="34" t="s">
        <v>85</v>
      </c>
      <c r="B52" s="33" t="s">
        <v>95</v>
      </c>
      <c r="C52" s="33" t="s">
        <v>86</v>
      </c>
      <c r="D52" s="32">
        <v>143539.65</v>
      </c>
      <c r="E52" s="32"/>
      <c r="F52" s="32"/>
      <c r="G52" s="32"/>
      <c r="H52" s="31">
        <v>0</v>
      </c>
      <c r="I52" s="31">
        <v>143539.65</v>
      </c>
      <c r="J52" s="31">
        <v>0</v>
      </c>
      <c r="K52" s="31">
        <v>0</v>
      </c>
      <c r="L52" s="31">
        <v>143539.65</v>
      </c>
      <c r="M52" s="31">
        <v>0</v>
      </c>
      <c r="N52" s="31" t="str">
        <f t="shared" si="1"/>
        <v>07020000000000119540120213</v>
      </c>
      <c r="O52" s="31"/>
      <c r="P52" s="31">
        <v>0</v>
      </c>
      <c r="Q52" s="30">
        <v>0</v>
      </c>
      <c r="R52" s="3"/>
    </row>
    <row r="53" spans="1:18" x14ac:dyDescent="0.2">
      <c r="A53" s="34" t="s">
        <v>98</v>
      </c>
      <c r="B53" s="33" t="s">
        <v>95</v>
      </c>
      <c r="C53" s="33" t="s">
        <v>86</v>
      </c>
      <c r="D53" s="32">
        <v>28412.04</v>
      </c>
      <c r="E53" s="32"/>
      <c r="F53" s="32"/>
      <c r="G53" s="32"/>
      <c r="H53" s="31">
        <v>0</v>
      </c>
      <c r="I53" s="31">
        <v>28412.04</v>
      </c>
      <c r="J53" s="31">
        <v>0</v>
      </c>
      <c r="K53" s="31">
        <v>0</v>
      </c>
      <c r="L53" s="31">
        <v>28412.04</v>
      </c>
      <c r="M53" s="31">
        <v>0</v>
      </c>
      <c r="N53" s="31" t="str">
        <f t="shared" si="1"/>
        <v>07030000000000119540120213</v>
      </c>
      <c r="O53" s="31"/>
      <c r="P53" s="31">
        <v>0</v>
      </c>
      <c r="Q53" s="30">
        <v>0</v>
      </c>
      <c r="R53" s="3"/>
    </row>
    <row r="54" spans="1:18" x14ac:dyDescent="0.2">
      <c r="A54" s="34" t="s">
        <v>74</v>
      </c>
      <c r="B54" s="33" t="s">
        <v>95</v>
      </c>
      <c r="C54" s="33" t="s">
        <v>87</v>
      </c>
      <c r="D54" s="32">
        <v>6000</v>
      </c>
      <c r="E54" s="32"/>
      <c r="F54" s="32"/>
      <c r="G54" s="32"/>
      <c r="H54" s="31">
        <v>0</v>
      </c>
      <c r="I54" s="31">
        <v>6000</v>
      </c>
      <c r="J54" s="31">
        <v>0</v>
      </c>
      <c r="K54" s="31">
        <v>0</v>
      </c>
      <c r="L54" s="31">
        <v>6000</v>
      </c>
      <c r="M54" s="31">
        <v>0</v>
      </c>
      <c r="N54" s="31" t="str">
        <f t="shared" si="1"/>
        <v>07020000000000244540120221</v>
      </c>
      <c r="O54" s="31"/>
      <c r="P54" s="31">
        <v>0</v>
      </c>
      <c r="Q54" s="30">
        <v>0</v>
      </c>
      <c r="R54" s="3"/>
    </row>
    <row r="55" spans="1:18" x14ac:dyDescent="0.2">
      <c r="A55" s="34" t="s">
        <v>74</v>
      </c>
      <c r="B55" s="33" t="s">
        <v>95</v>
      </c>
      <c r="C55" s="33" t="s">
        <v>89</v>
      </c>
      <c r="D55" s="32">
        <v>31395</v>
      </c>
      <c r="E55" s="32"/>
      <c r="F55" s="32"/>
      <c r="G55" s="32"/>
      <c r="H55" s="31">
        <v>0</v>
      </c>
      <c r="I55" s="31">
        <v>31395</v>
      </c>
      <c r="J55" s="31">
        <v>0</v>
      </c>
      <c r="K55" s="31">
        <v>0</v>
      </c>
      <c r="L55" s="31">
        <v>31395</v>
      </c>
      <c r="M55" s="31">
        <v>0</v>
      </c>
      <c r="N55" s="31" t="str">
        <f t="shared" si="1"/>
        <v>07020000000000244540120225</v>
      </c>
      <c r="O55" s="31"/>
      <c r="P55" s="31">
        <v>0</v>
      </c>
      <c r="Q55" s="30">
        <v>0</v>
      </c>
      <c r="R55" s="3"/>
    </row>
    <row r="56" spans="1:18" x14ac:dyDescent="0.2">
      <c r="A56" s="34" t="s">
        <v>74</v>
      </c>
      <c r="B56" s="33" t="s">
        <v>95</v>
      </c>
      <c r="C56" s="33" t="s">
        <v>72</v>
      </c>
      <c r="D56" s="32">
        <v>42517.25</v>
      </c>
      <c r="E56" s="32"/>
      <c r="F56" s="32"/>
      <c r="G56" s="32"/>
      <c r="H56" s="31">
        <v>0</v>
      </c>
      <c r="I56" s="31">
        <v>42517.25</v>
      </c>
      <c r="J56" s="31">
        <v>0</v>
      </c>
      <c r="K56" s="31">
        <v>0</v>
      </c>
      <c r="L56" s="31">
        <v>42517.25</v>
      </c>
      <c r="M56" s="31">
        <v>0</v>
      </c>
      <c r="N56" s="31" t="str">
        <f t="shared" si="1"/>
        <v>07020000000000244540120226</v>
      </c>
      <c r="O56" s="31"/>
      <c r="P56" s="31">
        <v>0</v>
      </c>
      <c r="Q56" s="30">
        <v>0</v>
      </c>
      <c r="R56" s="3"/>
    </row>
    <row r="57" spans="1:18" x14ac:dyDescent="0.2">
      <c r="A57" s="34" t="s">
        <v>74</v>
      </c>
      <c r="B57" s="33" t="s">
        <v>95</v>
      </c>
      <c r="C57" s="33" t="s">
        <v>99</v>
      </c>
      <c r="D57" s="32">
        <v>1515.77</v>
      </c>
      <c r="E57" s="32"/>
      <c r="F57" s="32"/>
      <c r="G57" s="32"/>
      <c r="H57" s="31">
        <v>0</v>
      </c>
      <c r="I57" s="31">
        <v>1515.77</v>
      </c>
      <c r="J57" s="31">
        <v>0</v>
      </c>
      <c r="K57" s="31">
        <v>0</v>
      </c>
      <c r="L57" s="31">
        <v>1515.77</v>
      </c>
      <c r="M57" s="31">
        <v>0</v>
      </c>
      <c r="N57" s="31" t="str">
        <f t="shared" si="1"/>
        <v>07020000000000244540120227</v>
      </c>
      <c r="O57" s="31"/>
      <c r="P57" s="31">
        <v>0</v>
      </c>
      <c r="Q57" s="30">
        <v>0</v>
      </c>
      <c r="R57" s="3"/>
    </row>
    <row r="58" spans="1:18" x14ac:dyDescent="0.2">
      <c r="A58" s="34" t="s">
        <v>75</v>
      </c>
      <c r="B58" s="33" t="s">
        <v>95</v>
      </c>
      <c r="C58" s="33" t="s">
        <v>76</v>
      </c>
      <c r="D58" s="32">
        <v>757707.7</v>
      </c>
      <c r="E58" s="32"/>
      <c r="F58" s="32"/>
      <c r="G58" s="32"/>
      <c r="H58" s="31">
        <v>0</v>
      </c>
      <c r="I58" s="31">
        <v>757707.7</v>
      </c>
      <c r="J58" s="31">
        <v>0</v>
      </c>
      <c r="K58" s="31">
        <v>0</v>
      </c>
      <c r="L58" s="31">
        <v>757707.7</v>
      </c>
      <c r="M58" s="31">
        <v>0</v>
      </c>
      <c r="N58" s="31" t="str">
        <f t="shared" si="1"/>
        <v>07020000000000000540120272</v>
      </c>
      <c r="O58" s="31"/>
      <c r="P58" s="31">
        <v>0</v>
      </c>
      <c r="Q58" s="30">
        <v>0</v>
      </c>
      <c r="R58" s="3"/>
    </row>
    <row r="59" spans="1:18" x14ac:dyDescent="0.2">
      <c r="A59" s="34" t="s">
        <v>100</v>
      </c>
      <c r="B59" s="33" t="s">
        <v>95</v>
      </c>
      <c r="C59" s="33" t="s">
        <v>76</v>
      </c>
      <c r="D59" s="32">
        <v>80944.72</v>
      </c>
      <c r="E59" s="32"/>
      <c r="F59" s="32"/>
      <c r="G59" s="32"/>
      <c r="H59" s="31">
        <v>0</v>
      </c>
      <c r="I59" s="31">
        <v>80944.72</v>
      </c>
      <c r="J59" s="31">
        <v>0</v>
      </c>
      <c r="K59" s="31">
        <v>0</v>
      </c>
      <c r="L59" s="31">
        <v>80944.72</v>
      </c>
      <c r="M59" s="31">
        <v>0</v>
      </c>
      <c r="N59" s="31" t="str">
        <f t="shared" si="1"/>
        <v>07070000000000244540120272</v>
      </c>
      <c r="O59" s="31"/>
      <c r="P59" s="31">
        <v>0</v>
      </c>
      <c r="Q59" s="30">
        <v>0</v>
      </c>
      <c r="R59" s="3"/>
    </row>
    <row r="60" spans="1:18" x14ac:dyDescent="0.2">
      <c r="A60" s="34" t="s">
        <v>101</v>
      </c>
      <c r="B60" s="33" t="s">
        <v>95</v>
      </c>
      <c r="C60" s="33" t="s">
        <v>93</v>
      </c>
      <c r="D60" s="32">
        <v>10350</v>
      </c>
      <c r="E60" s="32"/>
      <c r="F60" s="32"/>
      <c r="G60" s="32"/>
      <c r="H60" s="31">
        <v>0</v>
      </c>
      <c r="I60" s="31">
        <v>10350</v>
      </c>
      <c r="J60" s="31">
        <v>0</v>
      </c>
      <c r="K60" s="31">
        <v>0</v>
      </c>
      <c r="L60" s="31">
        <v>10350</v>
      </c>
      <c r="M60" s="31">
        <v>0</v>
      </c>
      <c r="N60" s="31" t="str">
        <f t="shared" si="1"/>
        <v>07020000000000852540120291</v>
      </c>
      <c r="O60" s="31"/>
      <c r="P60" s="31">
        <v>0</v>
      </c>
      <c r="Q60" s="30">
        <v>0</v>
      </c>
      <c r="R60" s="3"/>
    </row>
    <row r="61" spans="1:18" x14ac:dyDescent="0.2">
      <c r="A61" s="117" t="s">
        <v>26</v>
      </c>
      <c r="B61" s="118"/>
      <c r="C61" s="119"/>
      <c r="D61" s="137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9"/>
      <c r="R61" s="3"/>
    </row>
    <row r="62" spans="1:18" x14ac:dyDescent="0.2">
      <c r="A62" s="77"/>
      <c r="B62" s="71"/>
      <c r="C62" s="71"/>
      <c r="D62" s="73"/>
      <c r="E62" s="73"/>
      <c r="F62" s="73"/>
      <c r="G62" s="73"/>
      <c r="H62" s="74"/>
      <c r="I62" s="74"/>
      <c r="J62" s="74"/>
      <c r="K62" s="74"/>
      <c r="L62" s="74"/>
      <c r="M62" s="74"/>
      <c r="N62" s="74" t="str">
        <f>IF(A62="","00000000000000000",A62)&amp;IF(B62="","000000",B62)&amp;IF(C62="","000",C62)</f>
        <v>00000000000000000000000000</v>
      </c>
      <c r="O62" s="74"/>
      <c r="P62" s="74"/>
      <c r="Q62" s="75"/>
      <c r="R62" s="76"/>
    </row>
    <row r="63" spans="1:18" ht="12.75" customHeight="1" x14ac:dyDescent="0.2">
      <c r="A63" s="117" t="s">
        <v>25</v>
      </c>
      <c r="B63" s="118"/>
      <c r="C63" s="119"/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5"/>
      <c r="R63" s="3"/>
    </row>
    <row r="64" spans="1:18" ht="13.5" thickBot="1" x14ac:dyDescent="0.25">
      <c r="A64" s="70" t="s">
        <v>24</v>
      </c>
      <c r="B64" s="71"/>
      <c r="C64" s="72" t="s">
        <v>23</v>
      </c>
      <c r="D64" s="73"/>
      <c r="E64" s="73"/>
      <c r="F64" s="73"/>
      <c r="G64" s="73"/>
      <c r="H64" s="74"/>
      <c r="I64" s="74"/>
      <c r="J64" s="74"/>
      <c r="K64" s="74"/>
      <c r="L64" s="74"/>
      <c r="M64" s="74"/>
      <c r="N64" s="74" t="str">
        <f>IF(A64="","00000000000000000",A64)&amp;IF(B64="","000000",B64)&amp;IF(C64="","000",C64)</f>
        <v>00000000000000000000000000</v>
      </c>
      <c r="O64" s="74"/>
      <c r="P64" s="74"/>
      <c r="Q64" s="75"/>
      <c r="R64" s="76"/>
    </row>
    <row r="65" spans="1:18" ht="13.5" hidden="1" thickBot="1" x14ac:dyDescent="0.25">
      <c r="A65" s="29"/>
      <c r="B65" s="29"/>
      <c r="C65" s="29"/>
      <c r="D65" s="16"/>
      <c r="E65" s="16"/>
      <c r="F65" s="16"/>
      <c r="G65" s="16"/>
      <c r="H65" s="28"/>
      <c r="I65" s="28"/>
      <c r="J65" s="28"/>
      <c r="K65" s="28"/>
      <c r="L65" s="28"/>
      <c r="M65" s="28"/>
      <c r="N65" s="28"/>
      <c r="O65" s="28"/>
      <c r="P65" s="28"/>
      <c r="Q65" s="27"/>
      <c r="R65" s="23"/>
    </row>
    <row r="66" spans="1:18" ht="13.5" thickBot="1" x14ac:dyDescent="0.25">
      <c r="A66" s="157" t="s">
        <v>11</v>
      </c>
      <c r="B66" s="157"/>
      <c r="C66" s="161"/>
      <c r="D66" s="26">
        <v>1727810.73</v>
      </c>
      <c r="E66" s="25">
        <v>1789025.01</v>
      </c>
      <c r="F66" s="25">
        <v>14985318.619999999</v>
      </c>
      <c r="G66" s="25">
        <v>15045896.68</v>
      </c>
      <c r="H66" s="25">
        <v>1789025.01</v>
      </c>
      <c r="I66" s="25">
        <v>1727810.73</v>
      </c>
      <c r="J66" s="25">
        <v>15045896.68</v>
      </c>
      <c r="K66" s="25">
        <v>14985318.619999999</v>
      </c>
      <c r="L66" s="25">
        <v>1727810.73</v>
      </c>
      <c r="M66" s="25">
        <v>1789025.01</v>
      </c>
      <c r="N66" s="25"/>
      <c r="O66" s="25"/>
      <c r="P66" s="25">
        <v>14985318.619999999</v>
      </c>
      <c r="Q66" s="24">
        <v>15045896.68</v>
      </c>
      <c r="R66" s="23"/>
    </row>
    <row r="67" spans="1:18" ht="12.75" customHeight="1" x14ac:dyDescent="0.2">
      <c r="A67" s="9"/>
      <c r="B67" s="9"/>
      <c r="C67" s="9"/>
      <c r="D67" s="11"/>
      <c r="E67" s="11"/>
      <c r="F67" s="11"/>
      <c r="G67" s="22"/>
      <c r="H67" s="11"/>
      <c r="I67" s="11"/>
      <c r="J67" s="11"/>
      <c r="K67" s="11"/>
      <c r="L67" s="11"/>
      <c r="M67" s="11"/>
      <c r="N67" s="11"/>
      <c r="O67" s="11"/>
      <c r="P67" s="11"/>
      <c r="Q67" s="21" t="s">
        <v>22</v>
      </c>
    </row>
    <row r="68" spans="1:18" ht="12.75" customHeight="1" x14ac:dyDescent="0.2">
      <c r="A68" s="153" t="s">
        <v>21</v>
      </c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</row>
    <row r="69" spans="1:18" ht="23.1" customHeight="1" x14ac:dyDescent="0.2">
      <c r="A69" s="150" t="s">
        <v>20</v>
      </c>
      <c r="B69" s="151"/>
      <c r="C69" s="151"/>
      <c r="D69" s="151" t="s">
        <v>19</v>
      </c>
      <c r="E69" s="151"/>
      <c r="F69" s="132" t="s">
        <v>18</v>
      </c>
      <c r="G69" s="133"/>
      <c r="H69" s="133"/>
      <c r="I69" s="133"/>
      <c r="J69" s="133"/>
      <c r="K69" s="133"/>
      <c r="L69" s="133"/>
      <c r="M69" s="133"/>
      <c r="N69" s="4"/>
      <c r="O69" s="4"/>
      <c r="P69" s="11"/>
      <c r="Q69" s="11"/>
    </row>
    <row r="70" spans="1:18" ht="23.1" customHeight="1" x14ac:dyDescent="0.2">
      <c r="A70" s="152"/>
      <c r="B70" s="151"/>
      <c r="C70" s="151"/>
      <c r="D70" s="20" t="s">
        <v>17</v>
      </c>
      <c r="E70" s="20" t="s">
        <v>16</v>
      </c>
      <c r="F70" s="130" t="s">
        <v>15</v>
      </c>
      <c r="G70" s="130"/>
      <c r="H70" s="130" t="s">
        <v>14</v>
      </c>
      <c r="I70" s="131"/>
      <c r="J70" s="130" t="s">
        <v>13</v>
      </c>
      <c r="K70" s="131"/>
      <c r="L70" s="130" t="s">
        <v>12</v>
      </c>
      <c r="M70" s="131"/>
      <c r="N70" s="4"/>
      <c r="O70" s="4"/>
      <c r="P70" s="11"/>
      <c r="Q70" s="11"/>
    </row>
    <row r="71" spans="1:18" ht="12.75" customHeight="1" x14ac:dyDescent="0.2">
      <c r="A71" s="154">
        <v>1</v>
      </c>
      <c r="B71" s="126"/>
      <c r="C71" s="126"/>
      <c r="D71" s="17">
        <v>2</v>
      </c>
      <c r="E71" s="17">
        <v>3</v>
      </c>
      <c r="F71" s="126">
        <v>4</v>
      </c>
      <c r="G71" s="126"/>
      <c r="H71" s="126">
        <v>5</v>
      </c>
      <c r="I71" s="127"/>
      <c r="J71" s="126">
        <v>6</v>
      </c>
      <c r="K71" s="127"/>
      <c r="L71" s="126">
        <v>7</v>
      </c>
      <c r="M71" s="127"/>
      <c r="N71" s="15"/>
      <c r="O71" s="15"/>
      <c r="P71" s="11"/>
      <c r="Q71" s="11"/>
    </row>
    <row r="72" spans="1:18" ht="13.5" thickBot="1" x14ac:dyDescent="0.25">
      <c r="A72" s="67"/>
      <c r="B72" s="67"/>
      <c r="C72" s="67"/>
      <c r="D72" s="67"/>
      <c r="E72" s="67"/>
      <c r="F72" s="121"/>
      <c r="G72" s="121"/>
      <c r="H72" s="121"/>
      <c r="I72" s="121"/>
      <c r="J72" s="121"/>
      <c r="K72" s="121"/>
      <c r="L72" s="121"/>
      <c r="M72" s="121"/>
      <c r="N72" s="68" t="str">
        <f>IF(A72="","00000000000000000",A72)&amp;IF(B72="","000000",B72)&amp;IF(C72="","000",C72)</f>
        <v>00000000000000000000000000</v>
      </c>
      <c r="O72" s="69"/>
      <c r="P72" s="15"/>
      <c r="Q72" s="11"/>
    </row>
    <row r="73" spans="1:18" ht="13.5" hidden="1" thickBot="1" x14ac:dyDescent="0.25">
      <c r="A73" s="19"/>
      <c r="B73" s="19"/>
      <c r="C73" s="18"/>
      <c r="D73" s="17"/>
      <c r="E73" s="17"/>
      <c r="F73" s="122"/>
      <c r="G73" s="122"/>
      <c r="H73" s="122"/>
      <c r="I73" s="122"/>
      <c r="J73" s="16"/>
      <c r="K73" s="16"/>
      <c r="L73" s="16"/>
      <c r="M73" s="16"/>
      <c r="N73" s="12"/>
      <c r="O73" s="12"/>
      <c r="P73" s="15"/>
      <c r="Q73" s="11"/>
    </row>
    <row r="74" spans="1:18" ht="13.5" thickBot="1" x14ac:dyDescent="0.25">
      <c r="A74" s="9"/>
      <c r="B74" s="120" t="s">
        <v>11</v>
      </c>
      <c r="C74" s="120"/>
      <c r="D74" s="14"/>
      <c r="E74" s="13"/>
      <c r="F74" s="128">
        <v>0</v>
      </c>
      <c r="G74" s="128"/>
      <c r="H74" s="128">
        <v>0</v>
      </c>
      <c r="I74" s="128"/>
      <c r="J74" s="128">
        <v>0</v>
      </c>
      <c r="K74" s="128"/>
      <c r="L74" s="128">
        <v>0</v>
      </c>
      <c r="M74" s="129"/>
      <c r="N74" s="12"/>
      <c r="O74" s="12"/>
      <c r="P74" s="11"/>
      <c r="Q74" s="11"/>
    </row>
    <row r="75" spans="1:18" s="2" customFormat="1" ht="11.25" x14ac:dyDescent="0.2"/>
    <row r="76" spans="1:18" s="2" customFormat="1" ht="12.75" customHeight="1" x14ac:dyDescent="0.2">
      <c r="A76" s="8" t="s">
        <v>7</v>
      </c>
      <c r="B76" s="145"/>
      <c r="C76" s="145"/>
      <c r="D76" s="145"/>
      <c r="E76" s="145" t="s">
        <v>61</v>
      </c>
      <c r="F76" s="145"/>
      <c r="H76" s="9" t="s">
        <v>10</v>
      </c>
      <c r="I76" s="145"/>
      <c r="J76" s="145"/>
      <c r="L76" s="145" t="s">
        <v>71</v>
      </c>
      <c r="M76" s="145"/>
      <c r="N76" s="9"/>
      <c r="O76" s="9"/>
    </row>
    <row r="77" spans="1:18" s="2" customFormat="1" ht="12.75" customHeight="1" x14ac:dyDescent="0.2">
      <c r="B77" s="149" t="s">
        <v>3</v>
      </c>
      <c r="C77" s="149"/>
      <c r="D77" s="149"/>
      <c r="E77" s="149" t="s">
        <v>2</v>
      </c>
      <c r="F77" s="149"/>
      <c r="I77" s="149" t="s">
        <v>3</v>
      </c>
      <c r="J77" s="149"/>
      <c r="L77" s="146" t="s">
        <v>2</v>
      </c>
      <c r="M77" s="146"/>
    </row>
    <row r="78" spans="1:18" s="2" customFormat="1" ht="12.75" customHeight="1" x14ac:dyDescent="0.2"/>
    <row r="79" spans="1:18" s="2" customFormat="1" ht="12.75" customHeight="1" x14ac:dyDescent="0.2">
      <c r="G79" s="158" t="s">
        <v>9</v>
      </c>
      <c r="H79" s="158"/>
      <c r="I79" s="156"/>
      <c r="J79" s="156"/>
      <c r="K79" s="156"/>
      <c r="L79" s="156"/>
      <c r="M79" s="156"/>
      <c r="N79" s="10"/>
      <c r="O79" s="10"/>
    </row>
    <row r="80" spans="1:18" s="2" customFormat="1" ht="12.75" customHeight="1" x14ac:dyDescent="0.2">
      <c r="G80" s="5"/>
      <c r="I80" s="149" t="s">
        <v>8</v>
      </c>
      <c r="J80" s="149"/>
      <c r="K80" s="149"/>
      <c r="L80" s="149"/>
      <c r="M80" s="149"/>
    </row>
    <row r="81" spans="1:17" s="2" customFormat="1" ht="12.75" customHeight="1" x14ac:dyDescent="0.2">
      <c r="B81" s="146"/>
      <c r="C81" s="146"/>
      <c r="D81" s="146"/>
      <c r="E81" s="146"/>
      <c r="F81" s="146"/>
      <c r="H81" s="9" t="s">
        <v>7</v>
      </c>
      <c r="I81" s="148"/>
      <c r="J81" s="148"/>
      <c r="K81" s="7"/>
      <c r="L81" s="148"/>
      <c r="M81" s="148"/>
      <c r="N81" s="9"/>
      <c r="O81" s="9"/>
    </row>
    <row r="82" spans="1:17" s="2" customFormat="1" ht="12.75" customHeight="1" x14ac:dyDescent="0.2">
      <c r="D82" s="5"/>
      <c r="G82" s="157" t="s">
        <v>6</v>
      </c>
      <c r="H82" s="157"/>
      <c r="I82" s="149" t="s">
        <v>4</v>
      </c>
      <c r="J82" s="149"/>
      <c r="K82" s="3" t="s">
        <v>3</v>
      </c>
      <c r="L82" s="146" t="s">
        <v>2</v>
      </c>
      <c r="M82" s="146"/>
      <c r="N82" s="9"/>
      <c r="O82" s="9"/>
    </row>
    <row r="83" spans="1:17" s="2" customFormat="1" ht="12.75" customHeight="1" x14ac:dyDescent="0.2">
      <c r="D83" s="5"/>
      <c r="G83" s="9"/>
      <c r="H83" s="9"/>
      <c r="I83" s="3"/>
      <c r="J83" s="3"/>
      <c r="K83" s="3"/>
      <c r="L83" s="3"/>
      <c r="M83" s="3"/>
      <c r="N83" s="9"/>
      <c r="O83" s="9"/>
    </row>
    <row r="84" spans="1:17" s="2" customFormat="1" ht="12.75" customHeight="1" x14ac:dyDescent="0.2">
      <c r="A84" s="8" t="s">
        <v>5</v>
      </c>
      <c r="B84" s="145"/>
      <c r="C84" s="145"/>
      <c r="D84" s="7"/>
      <c r="E84" s="145"/>
      <c r="F84" s="145"/>
      <c r="G84" s="145"/>
      <c r="H84" s="145"/>
    </row>
    <row r="85" spans="1:17" s="2" customFormat="1" ht="12.75" customHeight="1" x14ac:dyDescent="0.2">
      <c r="A85" s="5"/>
      <c r="B85" s="146" t="s">
        <v>4</v>
      </c>
      <c r="C85" s="146"/>
      <c r="D85" s="3" t="s">
        <v>3</v>
      </c>
      <c r="E85" s="147" t="s">
        <v>2</v>
      </c>
      <c r="F85" s="147"/>
      <c r="G85" s="155" t="s">
        <v>1</v>
      </c>
      <c r="H85" s="155"/>
    </row>
    <row r="86" spans="1:17" s="2" customFormat="1" ht="12.75" customHeight="1" x14ac:dyDescent="0.2">
      <c r="A86" s="5"/>
      <c r="B86" s="5"/>
      <c r="C86" s="5"/>
      <c r="D86" s="5"/>
      <c r="E86" s="5"/>
      <c r="F86" s="6"/>
      <c r="G86" s="6"/>
      <c r="H86" s="5"/>
      <c r="I86" s="5"/>
      <c r="J86" s="5"/>
      <c r="K86" s="5"/>
      <c r="L86" s="5"/>
      <c r="M86" s="5"/>
      <c r="N86" s="5"/>
      <c r="O86" s="5"/>
    </row>
    <row r="87" spans="1:17" s="2" customFormat="1" ht="12.75" customHeight="1" x14ac:dyDescent="0.2">
      <c r="A87" s="144" t="s">
        <v>0</v>
      </c>
      <c r="B87" s="144"/>
      <c r="C87" s="144"/>
      <c r="D87" s="144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3"/>
      <c r="Q87" s="3"/>
    </row>
    <row r="88" spans="1:17" s="2" customFormat="1" ht="12.75" customHeight="1" x14ac:dyDescent="0.2"/>
    <row r="89" spans="1:17" s="2" customFormat="1" ht="11.25" x14ac:dyDescent="0.2"/>
  </sheetData>
  <mergeCells count="87">
    <mergeCell ref="A2:Q2"/>
    <mergeCell ref="D17:G18"/>
    <mergeCell ref="H17:Q17"/>
    <mergeCell ref="H18:I20"/>
    <mergeCell ref="J18:K20"/>
    <mergeCell ref="G5:I5"/>
    <mergeCell ref="A17:C21"/>
    <mergeCell ref="L18:M18"/>
    <mergeCell ref="P18:Q18"/>
    <mergeCell ref="A11:D11"/>
    <mergeCell ref="A7:D7"/>
    <mergeCell ref="A16:Q16"/>
    <mergeCell ref="D19:E20"/>
    <mergeCell ref="E8:M8"/>
    <mergeCell ref="E9:M9"/>
    <mergeCell ref="E10:M12"/>
    <mergeCell ref="A13:D13"/>
    <mergeCell ref="A3:P3"/>
    <mergeCell ref="E7:M7"/>
    <mergeCell ref="A12:D12"/>
    <mergeCell ref="A66:C66"/>
    <mergeCell ref="A15:D15"/>
    <mergeCell ref="A14:D14"/>
    <mergeCell ref="A23:C23"/>
    <mergeCell ref="A32:C32"/>
    <mergeCell ref="P19:Q20"/>
    <mergeCell ref="A8:D8"/>
    <mergeCell ref="A9:D9"/>
    <mergeCell ref="A10:D10"/>
    <mergeCell ref="F19:G20"/>
    <mergeCell ref="D61:Q61"/>
    <mergeCell ref="A22:C22"/>
    <mergeCell ref="G85:H85"/>
    <mergeCell ref="G84:H84"/>
    <mergeCell ref="B81:D81"/>
    <mergeCell ref="E81:F81"/>
    <mergeCell ref="H71:I71"/>
    <mergeCell ref="I79:M79"/>
    <mergeCell ref="L82:M82"/>
    <mergeCell ref="G82:H82"/>
    <mergeCell ref="L81:M81"/>
    <mergeCell ref="I80:M80"/>
    <mergeCell ref="G79:H79"/>
    <mergeCell ref="A68:Q68"/>
    <mergeCell ref="E77:F77"/>
    <mergeCell ref="B76:D76"/>
    <mergeCell ref="B77:D77"/>
    <mergeCell ref="L77:M77"/>
    <mergeCell ref="I77:J77"/>
    <mergeCell ref="L76:M76"/>
    <mergeCell ref="A71:C71"/>
    <mergeCell ref="F71:G71"/>
    <mergeCell ref="H74:I74"/>
    <mergeCell ref="I76:J76"/>
    <mergeCell ref="E76:F76"/>
    <mergeCell ref="D23:Q23"/>
    <mergeCell ref="D32:Q32"/>
    <mergeCell ref="L19:M20"/>
    <mergeCell ref="A87:D87"/>
    <mergeCell ref="B84:C84"/>
    <mergeCell ref="B85:C85"/>
    <mergeCell ref="E85:F85"/>
    <mergeCell ref="E84:F84"/>
    <mergeCell ref="F74:G74"/>
    <mergeCell ref="I81:J81"/>
    <mergeCell ref="I82:J82"/>
    <mergeCell ref="A69:C70"/>
    <mergeCell ref="D69:E69"/>
    <mergeCell ref="F70:G70"/>
    <mergeCell ref="H70:I70"/>
    <mergeCell ref="J70:K70"/>
    <mergeCell ref="A61:C61"/>
    <mergeCell ref="A63:C63"/>
    <mergeCell ref="B74:C74"/>
    <mergeCell ref="F72:G72"/>
    <mergeCell ref="F73:G73"/>
    <mergeCell ref="D63:Q63"/>
    <mergeCell ref="J71:K71"/>
    <mergeCell ref="L71:M71"/>
    <mergeCell ref="J72:K72"/>
    <mergeCell ref="L74:M74"/>
    <mergeCell ref="J74:K74"/>
    <mergeCell ref="L72:M72"/>
    <mergeCell ref="L70:M70"/>
    <mergeCell ref="F69:M69"/>
    <mergeCell ref="H72:I72"/>
    <mergeCell ref="H73:I73"/>
  </mergeCells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view="pageBreakPreview" topLeftCell="A2" zoomScaleNormal="100" zoomScaleSheetLayoutView="100" workbookViewId="0">
      <selection activeCell="Q9" sqref="Q9"/>
    </sheetView>
  </sheetViews>
  <sheetFormatPr defaultRowHeight="12.75" x14ac:dyDescent="0.2"/>
  <cols>
    <col min="1" max="1" width="17.7109375" style="1" customWidth="1"/>
    <col min="2" max="2" width="7.7109375" style="1" customWidth="1"/>
    <col min="3" max="3" width="4.7109375" style="1" customWidth="1"/>
    <col min="4" max="9" width="16.28515625" style="1" customWidth="1"/>
    <col min="10" max="10" width="13.5703125" style="1" customWidth="1"/>
    <col min="11" max="11" width="15.140625" style="1" customWidth="1"/>
    <col min="12" max="12" width="14.42578125" style="1" customWidth="1"/>
    <col min="13" max="13" width="13.7109375" style="1" customWidth="1"/>
    <col min="14" max="14" width="24.7109375" style="1" hidden="1" customWidth="1"/>
    <col min="15" max="15" width="9" style="1" hidden="1" customWidth="1"/>
    <col min="16" max="16" width="15.5703125" style="1" customWidth="1"/>
    <col min="17" max="17" width="16.28515625" style="1" customWidth="1"/>
    <col min="18" max="18" width="26" style="1" hidden="1" customWidth="1"/>
    <col min="19" max="19" width="9.140625" style="1" hidden="1" customWidth="1"/>
    <col min="20" max="16384" width="9.140625" style="1"/>
  </cols>
  <sheetData>
    <row r="1" spans="1:19" ht="9.75" hidden="1" customHeight="1" x14ac:dyDescent="0.2">
      <c r="G1" s="2"/>
      <c r="H1" s="2"/>
      <c r="I1" s="222" t="s">
        <v>149</v>
      </c>
      <c r="J1" s="222"/>
      <c r="K1" s="222"/>
      <c r="L1" s="222"/>
      <c r="M1" s="222"/>
      <c r="N1" s="222"/>
      <c r="O1" s="222"/>
      <c r="P1" s="223"/>
      <c r="Q1" s="223"/>
      <c r="R1" s="6"/>
      <c r="S1" s="113" t="s">
        <v>148</v>
      </c>
    </row>
    <row r="2" spans="1:19" ht="13.5" customHeight="1" x14ac:dyDescent="0.25">
      <c r="A2" s="159" t="s">
        <v>60</v>
      </c>
      <c r="B2" s="159"/>
      <c r="C2" s="159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6" t="s">
        <v>64</v>
      </c>
      <c r="S2" s="113" t="s">
        <v>147</v>
      </c>
    </row>
    <row r="3" spans="1:19" ht="15" customHeight="1" thickBot="1" x14ac:dyDescent="0.3">
      <c r="A3" s="159" t="s">
        <v>59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63" t="s">
        <v>58</v>
      </c>
      <c r="R3" s="6" t="s">
        <v>67</v>
      </c>
      <c r="S3" s="113" t="s">
        <v>146</v>
      </c>
    </row>
    <row r="4" spans="1:19" ht="12.75" customHeight="1" x14ac:dyDescent="0.2">
      <c r="A4" s="62"/>
      <c r="B4" s="62"/>
      <c r="C4" s="62"/>
      <c r="I4" s="48"/>
      <c r="J4" s="48"/>
      <c r="K4" s="48"/>
      <c r="L4" s="48"/>
      <c r="M4" s="48"/>
      <c r="N4" s="48"/>
      <c r="O4" s="48"/>
      <c r="P4" s="81" t="s">
        <v>57</v>
      </c>
      <c r="Q4" s="61" t="s">
        <v>56</v>
      </c>
      <c r="R4" s="6" t="s">
        <v>65</v>
      </c>
      <c r="S4" s="113" t="s">
        <v>145</v>
      </c>
    </row>
    <row r="5" spans="1:19" ht="12.75" customHeight="1" x14ac:dyDescent="0.2">
      <c r="D5" s="82"/>
      <c r="F5" s="81" t="s">
        <v>55</v>
      </c>
      <c r="G5" s="177" t="s">
        <v>69</v>
      </c>
      <c r="H5" s="177"/>
      <c r="I5" s="177"/>
      <c r="J5" s="60"/>
      <c r="K5" s="60"/>
      <c r="L5" s="60"/>
      <c r="M5" s="60"/>
      <c r="N5" s="59"/>
      <c r="O5" s="59"/>
      <c r="P5" s="81" t="s">
        <v>54</v>
      </c>
      <c r="Q5" s="66">
        <v>43831</v>
      </c>
      <c r="R5" s="6" t="s">
        <v>63</v>
      </c>
      <c r="S5" s="113" t="s">
        <v>144</v>
      </c>
    </row>
    <row r="6" spans="1:19" ht="12.75" customHeight="1" x14ac:dyDescent="0.2">
      <c r="A6" s="82"/>
      <c r="B6" s="82"/>
      <c r="C6" s="82"/>
      <c r="E6" s="6"/>
      <c r="F6" s="2"/>
      <c r="G6" s="2"/>
      <c r="H6" s="2"/>
      <c r="I6" s="48"/>
      <c r="J6" s="48"/>
      <c r="K6" s="48"/>
      <c r="L6" s="48"/>
      <c r="M6" s="48"/>
      <c r="N6" s="48"/>
      <c r="O6" s="48"/>
      <c r="P6" s="81"/>
      <c r="Q6" s="58"/>
      <c r="R6" s="6"/>
      <c r="S6" s="113" t="s">
        <v>143</v>
      </c>
    </row>
    <row r="7" spans="1:19" ht="12.75" customHeight="1" x14ac:dyDescent="0.2">
      <c r="A7" s="144" t="s">
        <v>53</v>
      </c>
      <c r="B7" s="144"/>
      <c r="C7" s="144"/>
      <c r="D7" s="144"/>
      <c r="E7" s="160" t="s">
        <v>70</v>
      </c>
      <c r="F7" s="160"/>
      <c r="G7" s="160"/>
      <c r="H7" s="160"/>
      <c r="I7" s="160"/>
      <c r="J7" s="160"/>
      <c r="K7" s="160"/>
      <c r="L7" s="160"/>
      <c r="M7" s="160"/>
      <c r="N7" s="51"/>
      <c r="O7" s="51"/>
      <c r="P7" s="81" t="s">
        <v>47</v>
      </c>
      <c r="Q7" s="52" t="s">
        <v>153</v>
      </c>
      <c r="R7" s="6"/>
      <c r="S7" s="113" t="s">
        <v>142</v>
      </c>
    </row>
    <row r="8" spans="1:19" ht="12.75" customHeight="1" x14ac:dyDescent="0.2">
      <c r="A8" s="144" t="s">
        <v>52</v>
      </c>
      <c r="B8" s="144"/>
      <c r="C8" s="144"/>
      <c r="D8" s="144"/>
      <c r="E8" s="184"/>
      <c r="F8" s="184"/>
      <c r="G8" s="184"/>
      <c r="H8" s="184"/>
      <c r="I8" s="184"/>
      <c r="J8" s="184"/>
      <c r="K8" s="184"/>
      <c r="L8" s="184"/>
      <c r="M8" s="184"/>
      <c r="N8" s="57"/>
      <c r="O8" s="57"/>
      <c r="P8" s="81"/>
      <c r="Q8" s="49"/>
      <c r="R8" s="6" t="s">
        <v>66</v>
      </c>
      <c r="S8" s="113" t="s">
        <v>141</v>
      </c>
    </row>
    <row r="9" spans="1:19" ht="21" customHeight="1" x14ac:dyDescent="0.2">
      <c r="A9" s="144" t="s">
        <v>51</v>
      </c>
      <c r="B9" s="144"/>
      <c r="C9" s="144"/>
      <c r="D9" s="144"/>
      <c r="E9" s="185" t="s">
        <v>151</v>
      </c>
      <c r="F9" s="186"/>
      <c r="G9" s="186"/>
      <c r="H9" s="186"/>
      <c r="I9" s="186"/>
      <c r="J9" s="186"/>
      <c r="K9" s="186"/>
      <c r="L9" s="186"/>
      <c r="M9" s="186"/>
      <c r="N9" s="56"/>
      <c r="O9" s="56"/>
      <c r="P9" s="81" t="s">
        <v>50</v>
      </c>
      <c r="Q9" s="52" t="s">
        <v>154</v>
      </c>
      <c r="R9" s="6"/>
      <c r="S9" s="113" t="s">
        <v>140</v>
      </c>
    </row>
    <row r="10" spans="1:19" ht="12.75" customHeight="1" x14ac:dyDescent="0.2">
      <c r="A10" s="144" t="s">
        <v>49</v>
      </c>
      <c r="B10" s="144"/>
      <c r="C10" s="144"/>
      <c r="D10" s="144"/>
      <c r="E10" s="187" t="s">
        <v>152</v>
      </c>
      <c r="F10" s="187"/>
      <c r="G10" s="187"/>
      <c r="H10" s="187"/>
      <c r="I10" s="187"/>
      <c r="J10" s="187"/>
      <c r="K10" s="187"/>
      <c r="L10" s="187"/>
      <c r="M10" s="187"/>
      <c r="N10" s="55"/>
      <c r="O10" s="55"/>
      <c r="P10" s="81"/>
      <c r="Q10" s="54"/>
      <c r="R10" s="6" t="s">
        <v>62</v>
      </c>
      <c r="S10" s="113" t="s">
        <v>139</v>
      </c>
    </row>
    <row r="11" spans="1:19" ht="12.75" customHeight="1" x14ac:dyDescent="0.2">
      <c r="A11" s="144" t="s">
        <v>48</v>
      </c>
      <c r="B11" s="144"/>
      <c r="C11" s="144"/>
      <c r="D11" s="144"/>
      <c r="E11" s="188"/>
      <c r="F11" s="188"/>
      <c r="G11" s="188"/>
      <c r="H11" s="188"/>
      <c r="I11" s="188"/>
      <c r="J11" s="188"/>
      <c r="K11" s="188"/>
      <c r="L11" s="188"/>
      <c r="M11" s="188"/>
      <c r="N11" s="53"/>
      <c r="O11" s="53"/>
      <c r="P11" s="81" t="s">
        <v>47</v>
      </c>
      <c r="Q11" s="52" t="s">
        <v>155</v>
      </c>
      <c r="R11" s="6" t="s">
        <v>71</v>
      </c>
      <c r="S11" s="113" t="s">
        <v>138</v>
      </c>
    </row>
    <row r="12" spans="1:19" ht="12.75" customHeight="1" x14ac:dyDescent="0.2">
      <c r="A12" s="144" t="s">
        <v>46</v>
      </c>
      <c r="B12" s="144"/>
      <c r="C12" s="144"/>
      <c r="D12" s="144"/>
      <c r="E12" s="160"/>
      <c r="F12" s="160"/>
      <c r="G12" s="160"/>
      <c r="H12" s="160"/>
      <c r="I12" s="160"/>
      <c r="J12" s="160"/>
      <c r="K12" s="160"/>
      <c r="L12" s="160"/>
      <c r="M12" s="160"/>
      <c r="N12" s="51"/>
      <c r="O12" s="51"/>
      <c r="P12" s="81" t="s">
        <v>45</v>
      </c>
      <c r="Q12" s="50" t="s">
        <v>156</v>
      </c>
      <c r="R12" s="6"/>
      <c r="S12" s="113" t="s">
        <v>137</v>
      </c>
    </row>
    <row r="13" spans="1:19" ht="12.75" customHeight="1" x14ac:dyDescent="0.2">
      <c r="A13" s="144" t="s">
        <v>44</v>
      </c>
      <c r="B13" s="144"/>
      <c r="C13" s="144"/>
      <c r="D13" s="144"/>
      <c r="E13" s="6"/>
      <c r="F13" s="2"/>
      <c r="G13" s="2"/>
      <c r="H13" s="2"/>
      <c r="I13" s="48"/>
      <c r="J13" s="48"/>
      <c r="K13" s="48"/>
      <c r="L13" s="48"/>
      <c r="M13" s="48"/>
      <c r="N13" s="48"/>
      <c r="O13" s="48"/>
      <c r="P13" s="81"/>
      <c r="Q13" s="49"/>
      <c r="R13" s="6"/>
      <c r="S13" s="113" t="s">
        <v>136</v>
      </c>
    </row>
    <row r="14" spans="1:19" ht="12.75" customHeight="1" x14ac:dyDescent="0.2">
      <c r="A14" s="144"/>
      <c r="B14" s="144"/>
      <c r="C14" s="144"/>
      <c r="D14" s="144"/>
      <c r="E14" s="6"/>
      <c r="F14" s="2"/>
      <c r="G14" s="2"/>
      <c r="H14" s="2"/>
      <c r="I14" s="48"/>
      <c r="J14" s="48"/>
      <c r="K14" s="48"/>
      <c r="L14" s="48"/>
      <c r="M14" s="48"/>
      <c r="N14" s="48"/>
      <c r="O14" s="48"/>
      <c r="P14" s="81" t="s">
        <v>43</v>
      </c>
      <c r="Q14" s="49" t="s">
        <v>42</v>
      </c>
      <c r="R14" s="23"/>
    </row>
    <row r="15" spans="1:19" ht="12.75" customHeight="1" thickBot="1" x14ac:dyDescent="0.25">
      <c r="A15" s="144" t="s">
        <v>41</v>
      </c>
      <c r="B15" s="144"/>
      <c r="C15" s="144"/>
      <c r="D15" s="144"/>
      <c r="E15" s="6"/>
      <c r="F15" s="2"/>
      <c r="G15" s="2"/>
      <c r="H15" s="2"/>
      <c r="I15" s="48"/>
      <c r="J15" s="48"/>
      <c r="K15" s="48"/>
      <c r="L15" s="48"/>
      <c r="M15" s="48"/>
      <c r="N15" s="48"/>
      <c r="O15" s="48"/>
      <c r="P15" s="81" t="s">
        <v>40</v>
      </c>
      <c r="Q15" s="47" t="s">
        <v>39</v>
      </c>
      <c r="R15" s="23"/>
      <c r="S15" s="113" t="s">
        <v>135</v>
      </c>
    </row>
    <row r="16" spans="1:19" ht="16.5" customHeight="1" x14ac:dyDescent="0.2">
      <c r="A16" s="183" t="s">
        <v>38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23"/>
      <c r="S16" s="113" t="s">
        <v>134</v>
      </c>
    </row>
    <row r="17" spans="1:19" ht="12" customHeight="1" x14ac:dyDescent="0.2">
      <c r="A17" s="166" t="s">
        <v>37</v>
      </c>
      <c r="B17" s="166"/>
      <c r="C17" s="141"/>
      <c r="D17" s="140" t="s">
        <v>36</v>
      </c>
      <c r="E17" s="166"/>
      <c r="F17" s="166"/>
      <c r="G17" s="141"/>
      <c r="H17" s="174" t="s">
        <v>35</v>
      </c>
      <c r="I17" s="149"/>
      <c r="J17" s="149"/>
      <c r="K17" s="149"/>
      <c r="L17" s="149"/>
      <c r="M17" s="149"/>
      <c r="N17" s="149"/>
      <c r="O17" s="149"/>
      <c r="P17" s="149"/>
      <c r="Q17" s="149"/>
      <c r="R17" s="23"/>
      <c r="S17" s="113" t="s">
        <v>133</v>
      </c>
    </row>
    <row r="18" spans="1:19" ht="12.75" customHeight="1" x14ac:dyDescent="0.2">
      <c r="A18" s="178"/>
      <c r="B18" s="178"/>
      <c r="C18" s="176"/>
      <c r="D18" s="142"/>
      <c r="E18" s="173"/>
      <c r="F18" s="173"/>
      <c r="G18" s="143"/>
      <c r="H18" s="140" t="s">
        <v>32</v>
      </c>
      <c r="I18" s="141"/>
      <c r="J18" s="140" t="s">
        <v>31</v>
      </c>
      <c r="K18" s="141"/>
      <c r="L18" s="179" t="s">
        <v>34</v>
      </c>
      <c r="M18" s="180"/>
      <c r="N18" s="84"/>
      <c r="O18" s="84"/>
      <c r="P18" s="181" t="s">
        <v>33</v>
      </c>
      <c r="Q18" s="182"/>
      <c r="S18" s="113" t="s">
        <v>132</v>
      </c>
    </row>
    <row r="19" spans="1:19" ht="15" customHeight="1" x14ac:dyDescent="0.2">
      <c r="A19" s="178"/>
      <c r="B19" s="178"/>
      <c r="C19" s="176"/>
      <c r="D19" s="140" t="s">
        <v>32</v>
      </c>
      <c r="E19" s="141"/>
      <c r="F19" s="140" t="s">
        <v>31</v>
      </c>
      <c r="G19" s="141"/>
      <c r="H19" s="175"/>
      <c r="I19" s="176"/>
      <c r="J19" s="175"/>
      <c r="K19" s="176"/>
      <c r="L19" s="140" t="s">
        <v>32</v>
      </c>
      <c r="M19" s="141"/>
      <c r="N19" s="86"/>
      <c r="O19" s="86"/>
      <c r="P19" s="140" t="s">
        <v>31</v>
      </c>
      <c r="Q19" s="166"/>
      <c r="S19" s="113" t="s">
        <v>131</v>
      </c>
    </row>
    <row r="20" spans="1:19" ht="15" customHeight="1" x14ac:dyDescent="0.2">
      <c r="A20" s="178"/>
      <c r="B20" s="178"/>
      <c r="C20" s="176"/>
      <c r="D20" s="142"/>
      <c r="E20" s="143"/>
      <c r="F20" s="167"/>
      <c r="G20" s="169"/>
      <c r="H20" s="142"/>
      <c r="I20" s="143"/>
      <c r="J20" s="142"/>
      <c r="K20" s="143"/>
      <c r="L20" s="142"/>
      <c r="M20" s="143"/>
      <c r="N20" s="85"/>
      <c r="O20" s="85"/>
      <c r="P20" s="167"/>
      <c r="Q20" s="168"/>
    </row>
    <row r="21" spans="1:19" x14ac:dyDescent="0.2">
      <c r="A21" s="173"/>
      <c r="B21" s="173"/>
      <c r="C21" s="143"/>
      <c r="D21" s="43" t="s">
        <v>30</v>
      </c>
      <c r="E21" s="43" t="s">
        <v>29</v>
      </c>
      <c r="F21" s="43" t="s">
        <v>30</v>
      </c>
      <c r="G21" s="42" t="s">
        <v>29</v>
      </c>
      <c r="H21" s="43" t="s">
        <v>30</v>
      </c>
      <c r="I21" s="43" t="s">
        <v>29</v>
      </c>
      <c r="J21" s="43" t="s">
        <v>30</v>
      </c>
      <c r="K21" s="43" t="s">
        <v>29</v>
      </c>
      <c r="L21" s="43" t="s">
        <v>30</v>
      </c>
      <c r="M21" s="43" t="s">
        <v>29</v>
      </c>
      <c r="N21" s="43"/>
      <c r="O21" s="43"/>
      <c r="P21" s="43" t="s">
        <v>30</v>
      </c>
      <c r="Q21" s="42" t="s">
        <v>29</v>
      </c>
    </row>
    <row r="22" spans="1:19" ht="12" customHeight="1" thickBot="1" x14ac:dyDescent="0.25">
      <c r="A22" s="224">
        <v>1</v>
      </c>
      <c r="B22" s="224"/>
      <c r="C22" s="225"/>
      <c r="D22" s="112">
        <v>2</v>
      </c>
      <c r="E22" s="112">
        <v>3</v>
      </c>
      <c r="F22" s="112">
        <v>4</v>
      </c>
      <c r="G22" s="111">
        <v>5</v>
      </c>
      <c r="H22" s="112">
        <v>6</v>
      </c>
      <c r="I22" s="112">
        <v>7</v>
      </c>
      <c r="J22" s="112">
        <v>8</v>
      </c>
      <c r="K22" s="112">
        <v>9</v>
      </c>
      <c r="L22" s="112">
        <v>10</v>
      </c>
      <c r="M22" s="112">
        <v>11</v>
      </c>
      <c r="N22" s="112"/>
      <c r="O22" s="112"/>
      <c r="P22" s="111">
        <v>12</v>
      </c>
      <c r="Q22" s="111">
        <v>13</v>
      </c>
    </row>
    <row r="23" spans="1:19" x14ac:dyDescent="0.2">
      <c r="A23" s="110" t="s">
        <v>102</v>
      </c>
      <c r="B23" s="109" t="s">
        <v>103</v>
      </c>
      <c r="C23" s="109" t="s">
        <v>104</v>
      </c>
      <c r="D23" s="108"/>
      <c r="E23" s="107"/>
      <c r="F23" s="107"/>
      <c r="G23" s="106">
        <v>8986.68</v>
      </c>
      <c r="H23" s="31">
        <v>0</v>
      </c>
      <c r="I23" s="31">
        <v>0</v>
      </c>
      <c r="J23" s="31">
        <v>8986.68</v>
      </c>
      <c r="K23" s="31">
        <v>0</v>
      </c>
      <c r="L23" s="31">
        <v>0</v>
      </c>
      <c r="M23" s="31">
        <v>0</v>
      </c>
      <c r="N23" s="31" t="str">
        <f t="shared" ref="N23:N58" si="0">IF(A23="","00000000000000000",A23)&amp;IF(B23="","000000",B23)&amp;IF(C23="","000",C23)</f>
        <v>07020000000000120240110121</v>
      </c>
      <c r="O23" s="31"/>
      <c r="P23" s="31">
        <v>0</v>
      </c>
      <c r="Q23" s="105">
        <v>8986.68</v>
      </c>
      <c r="R23" s="104"/>
    </row>
    <row r="24" spans="1:19" x14ac:dyDescent="0.2">
      <c r="A24" s="110" t="s">
        <v>105</v>
      </c>
      <c r="B24" s="109" t="s">
        <v>103</v>
      </c>
      <c r="C24" s="109" t="s">
        <v>106</v>
      </c>
      <c r="D24" s="108"/>
      <c r="E24" s="107"/>
      <c r="F24" s="107"/>
      <c r="G24" s="106">
        <v>353810</v>
      </c>
      <c r="H24" s="31">
        <v>0</v>
      </c>
      <c r="I24" s="31">
        <v>0</v>
      </c>
      <c r="J24" s="31">
        <v>353810</v>
      </c>
      <c r="K24" s="31">
        <v>0</v>
      </c>
      <c r="L24" s="31">
        <v>0</v>
      </c>
      <c r="M24" s="31">
        <v>0</v>
      </c>
      <c r="N24" s="31" t="str">
        <f t="shared" si="0"/>
        <v>07020000000000180240110155</v>
      </c>
      <c r="O24" s="31"/>
      <c r="P24" s="31">
        <v>0</v>
      </c>
      <c r="Q24" s="105">
        <v>353810</v>
      </c>
      <c r="R24" s="104"/>
    </row>
    <row r="25" spans="1:19" x14ac:dyDescent="0.2">
      <c r="A25" s="110" t="s">
        <v>105</v>
      </c>
      <c r="B25" s="109" t="s">
        <v>103</v>
      </c>
      <c r="C25" s="109" t="s">
        <v>107</v>
      </c>
      <c r="D25" s="108"/>
      <c r="E25" s="107"/>
      <c r="F25" s="107">
        <v>1798</v>
      </c>
      <c r="G25" s="106"/>
      <c r="H25" s="31">
        <v>0</v>
      </c>
      <c r="I25" s="31">
        <v>0</v>
      </c>
      <c r="J25" s="31">
        <v>0</v>
      </c>
      <c r="K25" s="31">
        <v>1798</v>
      </c>
      <c r="L25" s="31">
        <v>0</v>
      </c>
      <c r="M25" s="31">
        <v>0</v>
      </c>
      <c r="N25" s="31" t="str">
        <f t="shared" si="0"/>
        <v>07020000000000180240110189</v>
      </c>
      <c r="O25" s="31"/>
      <c r="P25" s="31">
        <v>1798</v>
      </c>
      <c r="Q25" s="105">
        <v>0</v>
      </c>
      <c r="R25" s="104"/>
    </row>
    <row r="26" spans="1:19" x14ac:dyDescent="0.2">
      <c r="A26" s="110" t="s">
        <v>74</v>
      </c>
      <c r="B26" s="109" t="s">
        <v>73</v>
      </c>
      <c r="C26" s="109" t="s">
        <v>72</v>
      </c>
      <c r="D26" s="108"/>
      <c r="E26" s="107"/>
      <c r="F26" s="107">
        <v>12.82</v>
      </c>
      <c r="G26" s="106"/>
      <c r="H26" s="31">
        <v>0</v>
      </c>
      <c r="I26" s="31">
        <v>0</v>
      </c>
      <c r="J26" s="31">
        <v>0</v>
      </c>
      <c r="K26" s="31">
        <v>12.82</v>
      </c>
      <c r="L26" s="31">
        <v>0</v>
      </c>
      <c r="M26" s="31">
        <v>0</v>
      </c>
      <c r="N26" s="31" t="str">
        <f t="shared" si="0"/>
        <v>07020000000000244240120226</v>
      </c>
      <c r="O26" s="31"/>
      <c r="P26" s="31">
        <v>12.82</v>
      </c>
      <c r="Q26" s="105">
        <v>0</v>
      </c>
      <c r="R26" s="104"/>
    </row>
    <row r="27" spans="1:19" x14ac:dyDescent="0.2">
      <c r="A27" s="110" t="s">
        <v>75</v>
      </c>
      <c r="B27" s="109" t="s">
        <v>73</v>
      </c>
      <c r="C27" s="109" t="s">
        <v>76</v>
      </c>
      <c r="D27" s="108"/>
      <c r="E27" s="107"/>
      <c r="F27" s="107">
        <v>345440.08</v>
      </c>
      <c r="G27" s="106"/>
      <c r="H27" s="31">
        <v>0</v>
      </c>
      <c r="I27" s="31">
        <v>0</v>
      </c>
      <c r="J27" s="31">
        <v>0</v>
      </c>
      <c r="K27" s="31">
        <v>345440.08</v>
      </c>
      <c r="L27" s="31">
        <v>0</v>
      </c>
      <c r="M27" s="31">
        <v>0</v>
      </c>
      <c r="N27" s="31" t="str">
        <f t="shared" si="0"/>
        <v>07020000000000000240120272</v>
      </c>
      <c r="O27" s="31"/>
      <c r="P27" s="31">
        <v>345440.08</v>
      </c>
      <c r="Q27" s="105">
        <v>0</v>
      </c>
      <c r="R27" s="104"/>
    </row>
    <row r="28" spans="1:19" x14ac:dyDescent="0.2">
      <c r="A28" s="110" t="s">
        <v>77</v>
      </c>
      <c r="B28" s="109" t="s">
        <v>73</v>
      </c>
      <c r="C28" s="109" t="s">
        <v>78</v>
      </c>
      <c r="D28" s="108"/>
      <c r="E28" s="107"/>
      <c r="F28" s="107">
        <v>68.709999999999994</v>
      </c>
      <c r="G28" s="106"/>
      <c r="H28" s="31">
        <v>0</v>
      </c>
      <c r="I28" s="31">
        <v>0</v>
      </c>
      <c r="J28" s="31">
        <v>0</v>
      </c>
      <c r="K28" s="31">
        <v>68.709999999999994</v>
      </c>
      <c r="L28" s="31">
        <v>0</v>
      </c>
      <c r="M28" s="31">
        <v>0</v>
      </c>
      <c r="N28" s="31" t="str">
        <f t="shared" si="0"/>
        <v>07020000000000853240120292</v>
      </c>
      <c r="O28" s="31"/>
      <c r="P28" s="31">
        <v>68.709999999999994</v>
      </c>
      <c r="Q28" s="105">
        <v>0</v>
      </c>
      <c r="R28" s="104"/>
    </row>
    <row r="29" spans="1:19" x14ac:dyDescent="0.2">
      <c r="A29" s="110" t="s">
        <v>77</v>
      </c>
      <c r="B29" s="109" t="s">
        <v>73</v>
      </c>
      <c r="C29" s="109" t="s">
        <v>79</v>
      </c>
      <c r="D29" s="108"/>
      <c r="E29" s="107"/>
      <c r="F29" s="107">
        <v>105.88</v>
      </c>
      <c r="G29" s="106"/>
      <c r="H29" s="31">
        <v>0</v>
      </c>
      <c r="I29" s="31">
        <v>0</v>
      </c>
      <c r="J29" s="31">
        <v>0</v>
      </c>
      <c r="K29" s="31">
        <v>105.88</v>
      </c>
      <c r="L29" s="31">
        <v>0</v>
      </c>
      <c r="M29" s="31">
        <v>0</v>
      </c>
      <c r="N29" s="31" t="str">
        <f t="shared" si="0"/>
        <v>07020000000000853240120293</v>
      </c>
      <c r="O29" s="31"/>
      <c r="P29" s="31">
        <v>105.88</v>
      </c>
      <c r="Q29" s="105">
        <v>0</v>
      </c>
      <c r="R29" s="104"/>
    </row>
    <row r="30" spans="1:19" x14ac:dyDescent="0.2">
      <c r="A30" s="110" t="s">
        <v>110</v>
      </c>
      <c r="B30" s="109" t="s">
        <v>109</v>
      </c>
      <c r="C30" s="109" t="s">
        <v>108</v>
      </c>
      <c r="D30" s="108"/>
      <c r="E30" s="107"/>
      <c r="F30" s="107"/>
      <c r="G30" s="106">
        <v>14683100</v>
      </c>
      <c r="H30" s="31">
        <v>0</v>
      </c>
      <c r="I30" s="31">
        <v>0</v>
      </c>
      <c r="J30" s="31">
        <v>14683100</v>
      </c>
      <c r="K30" s="31">
        <v>0</v>
      </c>
      <c r="L30" s="31">
        <v>0</v>
      </c>
      <c r="M30" s="31">
        <v>0</v>
      </c>
      <c r="N30" s="31" t="str">
        <f t="shared" si="0"/>
        <v>07010000000000130440110131</v>
      </c>
      <c r="O30" s="31"/>
      <c r="P30" s="31">
        <v>0</v>
      </c>
      <c r="Q30" s="105">
        <v>14683100</v>
      </c>
      <c r="R30" s="104"/>
    </row>
    <row r="31" spans="1:19" x14ac:dyDescent="0.2">
      <c r="A31" s="110" t="s">
        <v>82</v>
      </c>
      <c r="B31" s="109" t="s">
        <v>81</v>
      </c>
      <c r="C31" s="109" t="s">
        <v>80</v>
      </c>
      <c r="D31" s="108"/>
      <c r="E31" s="107"/>
      <c r="F31" s="107">
        <v>8375091.6799999997</v>
      </c>
      <c r="G31" s="106"/>
      <c r="H31" s="31">
        <v>0</v>
      </c>
      <c r="I31" s="31">
        <v>0</v>
      </c>
      <c r="J31" s="31">
        <v>0</v>
      </c>
      <c r="K31" s="31">
        <v>8375091.6799999997</v>
      </c>
      <c r="L31" s="31">
        <v>0</v>
      </c>
      <c r="M31" s="31">
        <v>0</v>
      </c>
      <c r="N31" s="31" t="str">
        <f t="shared" si="0"/>
        <v>07020000000000111440120211</v>
      </c>
      <c r="O31" s="31"/>
      <c r="P31" s="31">
        <v>8375091.6799999997</v>
      </c>
      <c r="Q31" s="105">
        <v>0</v>
      </c>
      <c r="R31" s="104"/>
    </row>
    <row r="32" spans="1:19" x14ac:dyDescent="0.2">
      <c r="A32" s="110" t="s">
        <v>83</v>
      </c>
      <c r="B32" s="109" t="s">
        <v>81</v>
      </c>
      <c r="C32" s="109" t="s">
        <v>84</v>
      </c>
      <c r="D32" s="108"/>
      <c r="E32" s="107"/>
      <c r="F32" s="107">
        <v>3866.46</v>
      </c>
      <c r="G32" s="106"/>
      <c r="H32" s="31">
        <v>0</v>
      </c>
      <c r="I32" s="31">
        <v>0</v>
      </c>
      <c r="J32" s="31">
        <v>0</v>
      </c>
      <c r="K32" s="31">
        <v>3866.46</v>
      </c>
      <c r="L32" s="31">
        <v>0</v>
      </c>
      <c r="M32" s="31">
        <v>0</v>
      </c>
      <c r="N32" s="31" t="str">
        <f t="shared" si="0"/>
        <v>07020000000000112440120212</v>
      </c>
      <c r="O32" s="31"/>
      <c r="P32" s="31">
        <v>3866.46</v>
      </c>
      <c r="Q32" s="105">
        <v>0</v>
      </c>
      <c r="R32" s="104"/>
    </row>
    <row r="33" spans="1:18" x14ac:dyDescent="0.2">
      <c r="A33" s="110" t="s">
        <v>85</v>
      </c>
      <c r="B33" s="109" t="s">
        <v>81</v>
      </c>
      <c r="C33" s="109" t="s">
        <v>86</v>
      </c>
      <c r="D33" s="108"/>
      <c r="E33" s="107"/>
      <c r="F33" s="107">
        <v>2562582.5699999998</v>
      </c>
      <c r="G33" s="106"/>
      <c r="H33" s="31">
        <v>0</v>
      </c>
      <c r="I33" s="31">
        <v>0</v>
      </c>
      <c r="J33" s="31">
        <v>0</v>
      </c>
      <c r="K33" s="31">
        <v>2562582.5699999998</v>
      </c>
      <c r="L33" s="31">
        <v>0</v>
      </c>
      <c r="M33" s="31">
        <v>0</v>
      </c>
      <c r="N33" s="31" t="str">
        <f t="shared" si="0"/>
        <v>07020000000000119440120213</v>
      </c>
      <c r="O33" s="31"/>
      <c r="P33" s="31">
        <v>2562582.5699999998</v>
      </c>
      <c r="Q33" s="105">
        <v>0</v>
      </c>
      <c r="R33" s="104"/>
    </row>
    <row r="34" spans="1:18" x14ac:dyDescent="0.2">
      <c r="A34" s="110" t="s">
        <v>74</v>
      </c>
      <c r="B34" s="109" t="s">
        <v>81</v>
      </c>
      <c r="C34" s="109" t="s">
        <v>87</v>
      </c>
      <c r="D34" s="108"/>
      <c r="E34" s="107"/>
      <c r="F34" s="107">
        <v>84225.84</v>
      </c>
      <c r="G34" s="106"/>
      <c r="H34" s="31">
        <v>0</v>
      </c>
      <c r="I34" s="31">
        <v>0</v>
      </c>
      <c r="J34" s="31">
        <v>0</v>
      </c>
      <c r="K34" s="31">
        <v>84225.84</v>
      </c>
      <c r="L34" s="31">
        <v>0</v>
      </c>
      <c r="M34" s="31">
        <v>0</v>
      </c>
      <c r="N34" s="31" t="str">
        <f t="shared" si="0"/>
        <v>07020000000000244440120221</v>
      </c>
      <c r="O34" s="31"/>
      <c r="P34" s="31">
        <v>84225.84</v>
      </c>
      <c r="Q34" s="105">
        <v>0</v>
      </c>
      <c r="R34" s="104"/>
    </row>
    <row r="35" spans="1:18" x14ac:dyDescent="0.2">
      <c r="A35" s="110" t="s">
        <v>74</v>
      </c>
      <c r="B35" s="109" t="s">
        <v>81</v>
      </c>
      <c r="C35" s="109" t="s">
        <v>88</v>
      </c>
      <c r="D35" s="108"/>
      <c r="E35" s="107"/>
      <c r="F35" s="107">
        <v>1354610.62</v>
      </c>
      <c r="G35" s="106"/>
      <c r="H35" s="31">
        <v>0</v>
      </c>
      <c r="I35" s="31">
        <v>0</v>
      </c>
      <c r="J35" s="31">
        <v>0</v>
      </c>
      <c r="K35" s="31">
        <v>1354610.62</v>
      </c>
      <c r="L35" s="31">
        <v>0</v>
      </c>
      <c r="M35" s="31">
        <v>0</v>
      </c>
      <c r="N35" s="31" t="str">
        <f t="shared" si="0"/>
        <v>07020000000000244440120223</v>
      </c>
      <c r="O35" s="31"/>
      <c r="P35" s="31">
        <v>1354610.62</v>
      </c>
      <c r="Q35" s="105">
        <v>0</v>
      </c>
      <c r="R35" s="104"/>
    </row>
    <row r="36" spans="1:18" x14ac:dyDescent="0.2">
      <c r="A36" s="110" t="s">
        <v>74</v>
      </c>
      <c r="B36" s="109" t="s">
        <v>81</v>
      </c>
      <c r="C36" s="109" t="s">
        <v>89</v>
      </c>
      <c r="D36" s="108"/>
      <c r="E36" s="107"/>
      <c r="F36" s="107">
        <v>354834.21</v>
      </c>
      <c r="G36" s="106"/>
      <c r="H36" s="31">
        <v>0</v>
      </c>
      <c r="I36" s="31">
        <v>0</v>
      </c>
      <c r="J36" s="31">
        <v>0</v>
      </c>
      <c r="K36" s="31">
        <v>354834.21</v>
      </c>
      <c r="L36" s="31">
        <v>0</v>
      </c>
      <c r="M36" s="31">
        <v>0</v>
      </c>
      <c r="N36" s="31" t="str">
        <f t="shared" si="0"/>
        <v>07020000000000244440120225</v>
      </c>
      <c r="O36" s="31"/>
      <c r="P36" s="31">
        <v>354834.21</v>
      </c>
      <c r="Q36" s="105">
        <v>0</v>
      </c>
      <c r="R36" s="104"/>
    </row>
    <row r="37" spans="1:18" x14ac:dyDescent="0.2">
      <c r="A37" s="110" t="s">
        <v>74</v>
      </c>
      <c r="B37" s="109" t="s">
        <v>81</v>
      </c>
      <c r="C37" s="109" t="s">
        <v>72</v>
      </c>
      <c r="D37" s="108"/>
      <c r="E37" s="107"/>
      <c r="F37" s="107">
        <v>502482.9</v>
      </c>
      <c r="G37" s="106"/>
      <c r="H37" s="31">
        <v>0</v>
      </c>
      <c r="I37" s="31">
        <v>0</v>
      </c>
      <c r="J37" s="31">
        <v>0</v>
      </c>
      <c r="K37" s="31">
        <v>502482.9</v>
      </c>
      <c r="L37" s="31">
        <v>0</v>
      </c>
      <c r="M37" s="31">
        <v>0</v>
      </c>
      <c r="N37" s="31" t="str">
        <f t="shared" si="0"/>
        <v>07020000000000244440120226</v>
      </c>
      <c r="O37" s="31"/>
      <c r="P37" s="31">
        <v>502482.9</v>
      </c>
      <c r="Q37" s="105">
        <v>0</v>
      </c>
      <c r="R37" s="104"/>
    </row>
    <row r="38" spans="1:18" x14ac:dyDescent="0.2">
      <c r="A38" s="110" t="s">
        <v>82</v>
      </c>
      <c r="B38" s="109" t="s">
        <v>81</v>
      </c>
      <c r="C38" s="109" t="s">
        <v>90</v>
      </c>
      <c r="D38" s="108"/>
      <c r="E38" s="107"/>
      <c r="F38" s="107">
        <v>28079.7</v>
      </c>
      <c r="G38" s="106"/>
      <c r="H38" s="31">
        <v>0</v>
      </c>
      <c r="I38" s="31">
        <v>0</v>
      </c>
      <c r="J38" s="31">
        <v>0</v>
      </c>
      <c r="K38" s="31">
        <v>28079.7</v>
      </c>
      <c r="L38" s="31">
        <v>0</v>
      </c>
      <c r="M38" s="31">
        <v>0</v>
      </c>
      <c r="N38" s="31" t="str">
        <f t="shared" si="0"/>
        <v>07020000000000111440120266</v>
      </c>
      <c r="O38" s="31"/>
      <c r="P38" s="31">
        <v>28079.7</v>
      </c>
      <c r="Q38" s="105">
        <v>0</v>
      </c>
      <c r="R38" s="104"/>
    </row>
    <row r="39" spans="1:18" x14ac:dyDescent="0.2">
      <c r="A39" s="110" t="s">
        <v>75</v>
      </c>
      <c r="B39" s="109" t="s">
        <v>81</v>
      </c>
      <c r="C39" s="109" t="s">
        <v>91</v>
      </c>
      <c r="D39" s="108"/>
      <c r="E39" s="107"/>
      <c r="F39" s="107">
        <v>767310.04</v>
      </c>
      <c r="G39" s="106"/>
      <c r="H39" s="31">
        <v>0</v>
      </c>
      <c r="I39" s="31">
        <v>0</v>
      </c>
      <c r="J39" s="31">
        <v>0</v>
      </c>
      <c r="K39" s="31">
        <v>767310.04</v>
      </c>
      <c r="L39" s="31">
        <v>0</v>
      </c>
      <c r="M39" s="31">
        <v>0</v>
      </c>
      <c r="N39" s="31" t="str">
        <f t="shared" si="0"/>
        <v>07020000000000000440120271</v>
      </c>
      <c r="O39" s="31"/>
      <c r="P39" s="31">
        <v>767310.04</v>
      </c>
      <c r="Q39" s="105">
        <v>0</v>
      </c>
      <c r="R39" s="104"/>
    </row>
    <row r="40" spans="1:18" x14ac:dyDescent="0.2">
      <c r="A40" s="110" t="s">
        <v>75</v>
      </c>
      <c r="B40" s="109" t="s">
        <v>81</v>
      </c>
      <c r="C40" s="109" t="s">
        <v>76</v>
      </c>
      <c r="D40" s="108"/>
      <c r="E40" s="107"/>
      <c r="F40" s="107">
        <v>282104.43</v>
      </c>
      <c r="G40" s="106"/>
      <c r="H40" s="31">
        <v>0</v>
      </c>
      <c r="I40" s="31">
        <v>0</v>
      </c>
      <c r="J40" s="31">
        <v>0</v>
      </c>
      <c r="K40" s="31">
        <v>282104.43</v>
      </c>
      <c r="L40" s="31">
        <v>0</v>
      </c>
      <c r="M40" s="31">
        <v>0</v>
      </c>
      <c r="N40" s="31" t="str">
        <f t="shared" si="0"/>
        <v>07020000000000000440120272</v>
      </c>
      <c r="O40" s="31"/>
      <c r="P40" s="31">
        <v>282104.43</v>
      </c>
      <c r="Q40" s="105">
        <v>0</v>
      </c>
      <c r="R40" s="104"/>
    </row>
    <row r="41" spans="1:18" x14ac:dyDescent="0.2">
      <c r="A41" s="110" t="s">
        <v>92</v>
      </c>
      <c r="B41" s="109" t="s">
        <v>81</v>
      </c>
      <c r="C41" s="109" t="s">
        <v>93</v>
      </c>
      <c r="D41" s="108"/>
      <c r="E41" s="107"/>
      <c r="F41" s="107">
        <v>322704.68</v>
      </c>
      <c r="G41" s="106"/>
      <c r="H41" s="31">
        <v>0</v>
      </c>
      <c r="I41" s="31">
        <v>0</v>
      </c>
      <c r="J41" s="31">
        <v>0</v>
      </c>
      <c r="K41" s="31">
        <v>322704.68</v>
      </c>
      <c r="L41" s="31">
        <v>0</v>
      </c>
      <c r="M41" s="31">
        <v>0</v>
      </c>
      <c r="N41" s="31" t="str">
        <f t="shared" si="0"/>
        <v>07020000000000851440120291</v>
      </c>
      <c r="O41" s="31"/>
      <c r="P41" s="31">
        <v>322704.68</v>
      </c>
      <c r="Q41" s="105">
        <v>0</v>
      </c>
      <c r="R41" s="104"/>
    </row>
    <row r="42" spans="1:18" x14ac:dyDescent="0.2">
      <c r="A42" s="110" t="s">
        <v>111</v>
      </c>
      <c r="B42" s="109" t="s">
        <v>112</v>
      </c>
      <c r="C42" s="109" t="s">
        <v>113</v>
      </c>
      <c r="D42" s="108"/>
      <c r="E42" s="107">
        <v>47380.29</v>
      </c>
      <c r="F42" s="107"/>
      <c r="G42" s="106"/>
      <c r="H42" s="31">
        <v>47380.29</v>
      </c>
      <c r="I42" s="31">
        <v>0</v>
      </c>
      <c r="J42" s="31">
        <v>0</v>
      </c>
      <c r="K42" s="31">
        <v>0</v>
      </c>
      <c r="L42" s="31">
        <v>0</v>
      </c>
      <c r="M42" s="31">
        <v>47380.29</v>
      </c>
      <c r="N42" s="31" t="str">
        <f t="shared" si="0"/>
        <v>04010000000000180540110152</v>
      </c>
      <c r="O42" s="31"/>
      <c r="P42" s="31">
        <v>0</v>
      </c>
      <c r="Q42" s="105">
        <v>0</v>
      </c>
      <c r="R42" s="104"/>
    </row>
    <row r="43" spans="1:18" x14ac:dyDescent="0.2">
      <c r="A43" s="110" t="s">
        <v>105</v>
      </c>
      <c r="B43" s="109" t="s">
        <v>112</v>
      </c>
      <c r="C43" s="109" t="s">
        <v>113</v>
      </c>
      <c r="D43" s="108"/>
      <c r="E43" s="107">
        <v>1484700</v>
      </c>
      <c r="F43" s="107"/>
      <c r="G43" s="106"/>
      <c r="H43" s="31">
        <v>1484700</v>
      </c>
      <c r="I43" s="31">
        <v>0</v>
      </c>
      <c r="J43" s="31">
        <v>0</v>
      </c>
      <c r="K43" s="31">
        <v>0</v>
      </c>
      <c r="L43" s="31">
        <v>0</v>
      </c>
      <c r="M43" s="31">
        <v>1484700</v>
      </c>
      <c r="N43" s="31" t="str">
        <f t="shared" si="0"/>
        <v>07020000000000180540110152</v>
      </c>
      <c r="O43" s="31"/>
      <c r="P43" s="31">
        <v>0</v>
      </c>
      <c r="Q43" s="105">
        <v>0</v>
      </c>
      <c r="R43" s="104"/>
    </row>
    <row r="44" spans="1:18" x14ac:dyDescent="0.2">
      <c r="A44" s="110" t="s">
        <v>114</v>
      </c>
      <c r="B44" s="109" t="s">
        <v>112</v>
      </c>
      <c r="C44" s="109" t="s">
        <v>113</v>
      </c>
      <c r="D44" s="108"/>
      <c r="E44" s="107">
        <v>176000</v>
      </c>
      <c r="F44" s="107"/>
      <c r="G44" s="106"/>
      <c r="H44" s="31">
        <v>176000</v>
      </c>
      <c r="I44" s="31">
        <v>0</v>
      </c>
      <c r="J44" s="31">
        <v>0</v>
      </c>
      <c r="K44" s="31">
        <v>0</v>
      </c>
      <c r="L44" s="31">
        <v>0</v>
      </c>
      <c r="M44" s="31">
        <v>176000</v>
      </c>
      <c r="N44" s="31" t="str">
        <f t="shared" si="0"/>
        <v>07030000000000180540110152</v>
      </c>
      <c r="O44" s="31"/>
      <c r="P44" s="31">
        <v>0</v>
      </c>
      <c r="Q44" s="105">
        <v>0</v>
      </c>
      <c r="R44" s="104"/>
    </row>
    <row r="45" spans="1:18" x14ac:dyDescent="0.2">
      <c r="A45" s="110" t="s">
        <v>115</v>
      </c>
      <c r="B45" s="109" t="s">
        <v>112</v>
      </c>
      <c r="C45" s="109" t="s">
        <v>113</v>
      </c>
      <c r="D45" s="108"/>
      <c r="E45" s="107">
        <v>80944.72</v>
      </c>
      <c r="F45" s="107"/>
      <c r="G45" s="106"/>
      <c r="H45" s="31">
        <v>80944.72</v>
      </c>
      <c r="I45" s="31">
        <v>0</v>
      </c>
      <c r="J45" s="31">
        <v>0</v>
      </c>
      <c r="K45" s="31">
        <v>0</v>
      </c>
      <c r="L45" s="31">
        <v>0</v>
      </c>
      <c r="M45" s="31">
        <v>80944.72</v>
      </c>
      <c r="N45" s="31" t="str">
        <f t="shared" si="0"/>
        <v>07070000000000180540110152</v>
      </c>
      <c r="O45" s="31"/>
      <c r="P45" s="31">
        <v>0</v>
      </c>
      <c r="Q45" s="105">
        <v>0</v>
      </c>
      <c r="R45" s="104"/>
    </row>
    <row r="46" spans="1:18" x14ac:dyDescent="0.2">
      <c r="A46" s="110" t="s">
        <v>94</v>
      </c>
      <c r="B46" s="109" t="s">
        <v>95</v>
      </c>
      <c r="C46" s="109" t="s">
        <v>80</v>
      </c>
      <c r="D46" s="108">
        <v>36390.39</v>
      </c>
      <c r="E46" s="107"/>
      <c r="F46" s="107"/>
      <c r="G46" s="106"/>
      <c r="H46" s="31">
        <v>0</v>
      </c>
      <c r="I46" s="31">
        <v>36390.39</v>
      </c>
      <c r="J46" s="31">
        <v>0</v>
      </c>
      <c r="K46" s="31">
        <v>0</v>
      </c>
      <c r="L46" s="31">
        <v>36390.39</v>
      </c>
      <c r="M46" s="31">
        <v>0</v>
      </c>
      <c r="N46" s="31" t="str">
        <f t="shared" si="0"/>
        <v>04010000000000111540120211</v>
      </c>
      <c r="O46" s="31"/>
      <c r="P46" s="31">
        <v>0</v>
      </c>
      <c r="Q46" s="105">
        <v>0</v>
      </c>
      <c r="R46" s="104"/>
    </row>
    <row r="47" spans="1:18" x14ac:dyDescent="0.2">
      <c r="A47" s="110" t="s">
        <v>82</v>
      </c>
      <c r="B47" s="109" t="s">
        <v>95</v>
      </c>
      <c r="C47" s="109" t="s">
        <v>80</v>
      </c>
      <c r="D47" s="108">
        <v>484460.35</v>
      </c>
      <c r="E47" s="107"/>
      <c r="F47" s="107"/>
      <c r="G47" s="106"/>
      <c r="H47" s="31">
        <v>0</v>
      </c>
      <c r="I47" s="31">
        <v>484460.35</v>
      </c>
      <c r="J47" s="31">
        <v>0</v>
      </c>
      <c r="K47" s="31">
        <v>0</v>
      </c>
      <c r="L47" s="31">
        <v>484460.35</v>
      </c>
      <c r="M47" s="31">
        <v>0</v>
      </c>
      <c r="N47" s="31" t="str">
        <f t="shared" si="0"/>
        <v>07020000000000111540120211</v>
      </c>
      <c r="O47" s="31"/>
      <c r="P47" s="31">
        <v>0</v>
      </c>
      <c r="Q47" s="105">
        <v>0</v>
      </c>
      <c r="R47" s="104"/>
    </row>
    <row r="48" spans="1:18" x14ac:dyDescent="0.2">
      <c r="A48" s="110" t="s">
        <v>96</v>
      </c>
      <c r="B48" s="109" t="s">
        <v>95</v>
      </c>
      <c r="C48" s="109" t="s">
        <v>80</v>
      </c>
      <c r="D48" s="108">
        <v>93587.96</v>
      </c>
      <c r="E48" s="107"/>
      <c r="F48" s="107"/>
      <c r="G48" s="106"/>
      <c r="H48" s="31">
        <v>0</v>
      </c>
      <c r="I48" s="31">
        <v>93587.96</v>
      </c>
      <c r="J48" s="31">
        <v>0</v>
      </c>
      <c r="K48" s="31">
        <v>0</v>
      </c>
      <c r="L48" s="31">
        <v>93587.96</v>
      </c>
      <c r="M48" s="31">
        <v>0</v>
      </c>
      <c r="N48" s="31" t="str">
        <f t="shared" si="0"/>
        <v>07030000000000111540120211</v>
      </c>
      <c r="O48" s="31"/>
      <c r="P48" s="31">
        <v>0</v>
      </c>
      <c r="Q48" s="105">
        <v>0</v>
      </c>
      <c r="R48" s="104"/>
    </row>
    <row r="49" spans="1:18" x14ac:dyDescent="0.2">
      <c r="A49" s="110" t="s">
        <v>97</v>
      </c>
      <c r="B49" s="109" t="s">
        <v>95</v>
      </c>
      <c r="C49" s="109" t="s">
        <v>86</v>
      </c>
      <c r="D49" s="108">
        <v>10989.9</v>
      </c>
      <c r="E49" s="107"/>
      <c r="F49" s="107"/>
      <c r="G49" s="106"/>
      <c r="H49" s="31">
        <v>0</v>
      </c>
      <c r="I49" s="31">
        <v>10989.9</v>
      </c>
      <c r="J49" s="31">
        <v>0</v>
      </c>
      <c r="K49" s="31">
        <v>0</v>
      </c>
      <c r="L49" s="31">
        <v>10989.9</v>
      </c>
      <c r="M49" s="31">
        <v>0</v>
      </c>
      <c r="N49" s="31" t="str">
        <f t="shared" si="0"/>
        <v>04010000000000119540120213</v>
      </c>
      <c r="O49" s="31"/>
      <c r="P49" s="31">
        <v>0</v>
      </c>
      <c r="Q49" s="105">
        <v>0</v>
      </c>
      <c r="R49" s="104"/>
    </row>
    <row r="50" spans="1:18" x14ac:dyDescent="0.2">
      <c r="A50" s="110" t="s">
        <v>85</v>
      </c>
      <c r="B50" s="109" t="s">
        <v>95</v>
      </c>
      <c r="C50" s="109" t="s">
        <v>86</v>
      </c>
      <c r="D50" s="108">
        <v>143539.65</v>
      </c>
      <c r="E50" s="107"/>
      <c r="F50" s="107"/>
      <c r="G50" s="106"/>
      <c r="H50" s="31">
        <v>0</v>
      </c>
      <c r="I50" s="31">
        <v>143539.65</v>
      </c>
      <c r="J50" s="31">
        <v>0</v>
      </c>
      <c r="K50" s="31">
        <v>0</v>
      </c>
      <c r="L50" s="31">
        <v>143539.65</v>
      </c>
      <c r="M50" s="31">
        <v>0</v>
      </c>
      <c r="N50" s="31" t="str">
        <f t="shared" si="0"/>
        <v>07020000000000119540120213</v>
      </c>
      <c r="O50" s="31"/>
      <c r="P50" s="31">
        <v>0</v>
      </c>
      <c r="Q50" s="105">
        <v>0</v>
      </c>
      <c r="R50" s="104"/>
    </row>
    <row r="51" spans="1:18" x14ac:dyDescent="0.2">
      <c r="A51" s="110" t="s">
        <v>98</v>
      </c>
      <c r="B51" s="109" t="s">
        <v>95</v>
      </c>
      <c r="C51" s="109" t="s">
        <v>86</v>
      </c>
      <c r="D51" s="108">
        <v>28412.04</v>
      </c>
      <c r="E51" s="107"/>
      <c r="F51" s="107"/>
      <c r="G51" s="106"/>
      <c r="H51" s="31">
        <v>0</v>
      </c>
      <c r="I51" s="31">
        <v>28412.04</v>
      </c>
      <c r="J51" s="31">
        <v>0</v>
      </c>
      <c r="K51" s="31">
        <v>0</v>
      </c>
      <c r="L51" s="31">
        <v>28412.04</v>
      </c>
      <c r="M51" s="31">
        <v>0</v>
      </c>
      <c r="N51" s="31" t="str">
        <f t="shared" si="0"/>
        <v>07030000000000119540120213</v>
      </c>
      <c r="O51" s="31"/>
      <c r="P51" s="31">
        <v>0</v>
      </c>
      <c r="Q51" s="105">
        <v>0</v>
      </c>
      <c r="R51" s="104"/>
    </row>
    <row r="52" spans="1:18" x14ac:dyDescent="0.2">
      <c r="A52" s="110" t="s">
        <v>74</v>
      </c>
      <c r="B52" s="109" t="s">
        <v>95</v>
      </c>
      <c r="C52" s="109" t="s">
        <v>87</v>
      </c>
      <c r="D52" s="108">
        <v>6000</v>
      </c>
      <c r="E52" s="107"/>
      <c r="F52" s="107"/>
      <c r="G52" s="106"/>
      <c r="H52" s="31">
        <v>0</v>
      </c>
      <c r="I52" s="31">
        <v>6000</v>
      </c>
      <c r="J52" s="31">
        <v>0</v>
      </c>
      <c r="K52" s="31">
        <v>0</v>
      </c>
      <c r="L52" s="31">
        <v>6000</v>
      </c>
      <c r="M52" s="31">
        <v>0</v>
      </c>
      <c r="N52" s="31" t="str">
        <f t="shared" si="0"/>
        <v>07020000000000244540120221</v>
      </c>
      <c r="O52" s="31"/>
      <c r="P52" s="31">
        <v>0</v>
      </c>
      <c r="Q52" s="105">
        <v>0</v>
      </c>
      <c r="R52" s="104"/>
    </row>
    <row r="53" spans="1:18" x14ac:dyDescent="0.2">
      <c r="A53" s="110" t="s">
        <v>74</v>
      </c>
      <c r="B53" s="109" t="s">
        <v>95</v>
      </c>
      <c r="C53" s="109" t="s">
        <v>89</v>
      </c>
      <c r="D53" s="108">
        <v>31395</v>
      </c>
      <c r="E53" s="107"/>
      <c r="F53" s="107"/>
      <c r="G53" s="106"/>
      <c r="H53" s="31">
        <v>0</v>
      </c>
      <c r="I53" s="31">
        <v>31395</v>
      </c>
      <c r="J53" s="31">
        <v>0</v>
      </c>
      <c r="K53" s="31">
        <v>0</v>
      </c>
      <c r="L53" s="31">
        <v>31395</v>
      </c>
      <c r="M53" s="31">
        <v>0</v>
      </c>
      <c r="N53" s="31" t="str">
        <f t="shared" si="0"/>
        <v>07020000000000244540120225</v>
      </c>
      <c r="O53" s="31"/>
      <c r="P53" s="31">
        <v>0</v>
      </c>
      <c r="Q53" s="105">
        <v>0</v>
      </c>
      <c r="R53" s="104"/>
    </row>
    <row r="54" spans="1:18" x14ac:dyDescent="0.2">
      <c r="A54" s="110" t="s">
        <v>74</v>
      </c>
      <c r="B54" s="109" t="s">
        <v>95</v>
      </c>
      <c r="C54" s="109" t="s">
        <v>72</v>
      </c>
      <c r="D54" s="108">
        <v>42517.25</v>
      </c>
      <c r="E54" s="107"/>
      <c r="F54" s="107"/>
      <c r="G54" s="106"/>
      <c r="H54" s="31">
        <v>0</v>
      </c>
      <c r="I54" s="31">
        <v>42517.25</v>
      </c>
      <c r="J54" s="31">
        <v>0</v>
      </c>
      <c r="K54" s="31">
        <v>0</v>
      </c>
      <c r="L54" s="31">
        <v>42517.25</v>
      </c>
      <c r="M54" s="31">
        <v>0</v>
      </c>
      <c r="N54" s="31" t="str">
        <f t="shared" si="0"/>
        <v>07020000000000244540120226</v>
      </c>
      <c r="O54" s="31"/>
      <c r="P54" s="31">
        <v>0</v>
      </c>
      <c r="Q54" s="105">
        <v>0</v>
      </c>
      <c r="R54" s="104"/>
    </row>
    <row r="55" spans="1:18" x14ac:dyDescent="0.2">
      <c r="A55" s="110" t="s">
        <v>74</v>
      </c>
      <c r="B55" s="109" t="s">
        <v>95</v>
      </c>
      <c r="C55" s="109" t="s">
        <v>99</v>
      </c>
      <c r="D55" s="108">
        <v>1515.77</v>
      </c>
      <c r="E55" s="107"/>
      <c r="F55" s="107"/>
      <c r="G55" s="106"/>
      <c r="H55" s="31">
        <v>0</v>
      </c>
      <c r="I55" s="31">
        <v>1515.77</v>
      </c>
      <c r="J55" s="31">
        <v>0</v>
      </c>
      <c r="K55" s="31">
        <v>0</v>
      </c>
      <c r="L55" s="31">
        <v>1515.77</v>
      </c>
      <c r="M55" s="31">
        <v>0</v>
      </c>
      <c r="N55" s="31" t="str">
        <f t="shared" si="0"/>
        <v>07020000000000244540120227</v>
      </c>
      <c r="O55" s="31"/>
      <c r="P55" s="31">
        <v>0</v>
      </c>
      <c r="Q55" s="105">
        <v>0</v>
      </c>
      <c r="R55" s="104"/>
    </row>
    <row r="56" spans="1:18" x14ac:dyDescent="0.2">
      <c r="A56" s="110" t="s">
        <v>75</v>
      </c>
      <c r="B56" s="109" t="s">
        <v>95</v>
      </c>
      <c r="C56" s="109" t="s">
        <v>76</v>
      </c>
      <c r="D56" s="108">
        <v>757707.7</v>
      </c>
      <c r="E56" s="107"/>
      <c r="F56" s="107"/>
      <c r="G56" s="106"/>
      <c r="H56" s="31">
        <v>0</v>
      </c>
      <c r="I56" s="31">
        <v>757707.7</v>
      </c>
      <c r="J56" s="31">
        <v>0</v>
      </c>
      <c r="K56" s="31">
        <v>0</v>
      </c>
      <c r="L56" s="31">
        <v>757707.7</v>
      </c>
      <c r="M56" s="31">
        <v>0</v>
      </c>
      <c r="N56" s="31" t="str">
        <f t="shared" si="0"/>
        <v>07020000000000000540120272</v>
      </c>
      <c r="O56" s="31"/>
      <c r="P56" s="31">
        <v>0</v>
      </c>
      <c r="Q56" s="105">
        <v>0</v>
      </c>
      <c r="R56" s="104"/>
    </row>
    <row r="57" spans="1:18" x14ac:dyDescent="0.2">
      <c r="A57" s="110" t="s">
        <v>100</v>
      </c>
      <c r="B57" s="109" t="s">
        <v>95</v>
      </c>
      <c r="C57" s="109" t="s">
        <v>76</v>
      </c>
      <c r="D57" s="108">
        <v>80944.72</v>
      </c>
      <c r="E57" s="107"/>
      <c r="F57" s="107"/>
      <c r="G57" s="106"/>
      <c r="H57" s="31">
        <v>0</v>
      </c>
      <c r="I57" s="31">
        <v>80944.72</v>
      </c>
      <c r="J57" s="31">
        <v>0</v>
      </c>
      <c r="K57" s="31">
        <v>0</v>
      </c>
      <c r="L57" s="31">
        <v>80944.72</v>
      </c>
      <c r="M57" s="31">
        <v>0</v>
      </c>
      <c r="N57" s="31" t="str">
        <f t="shared" si="0"/>
        <v>07070000000000244540120272</v>
      </c>
      <c r="O57" s="31"/>
      <c r="P57" s="31">
        <v>0</v>
      </c>
      <c r="Q57" s="105">
        <v>0</v>
      </c>
      <c r="R57" s="104"/>
    </row>
    <row r="58" spans="1:18" x14ac:dyDescent="0.2">
      <c r="A58" s="110" t="s">
        <v>101</v>
      </c>
      <c r="B58" s="109" t="s">
        <v>95</v>
      </c>
      <c r="C58" s="109" t="s">
        <v>93</v>
      </c>
      <c r="D58" s="108">
        <v>10350</v>
      </c>
      <c r="E58" s="107"/>
      <c r="F58" s="107"/>
      <c r="G58" s="106"/>
      <c r="H58" s="31">
        <v>0</v>
      </c>
      <c r="I58" s="31">
        <v>10350</v>
      </c>
      <c r="J58" s="31">
        <v>0</v>
      </c>
      <c r="K58" s="31">
        <v>0</v>
      </c>
      <c r="L58" s="31">
        <v>10350</v>
      </c>
      <c r="M58" s="31">
        <v>0</v>
      </c>
      <c r="N58" s="31" t="str">
        <f t="shared" si="0"/>
        <v>07020000000000852540120291</v>
      </c>
      <c r="O58" s="31"/>
      <c r="P58" s="31">
        <v>0</v>
      </c>
      <c r="Q58" s="105">
        <v>0</v>
      </c>
      <c r="R58" s="104"/>
    </row>
    <row r="59" spans="1:18" ht="0.75" customHeight="1" thickBot="1" x14ac:dyDescent="0.25">
      <c r="A59" s="103"/>
      <c r="B59" s="102"/>
      <c r="C59" s="102"/>
      <c r="D59" s="101"/>
      <c r="E59" s="101"/>
      <c r="F59" s="101"/>
      <c r="G59" s="101"/>
      <c r="H59" s="100"/>
      <c r="I59" s="100"/>
      <c r="J59" s="100"/>
      <c r="K59" s="100"/>
      <c r="L59" s="100"/>
      <c r="M59" s="100"/>
      <c r="N59" s="100"/>
      <c r="O59" s="100"/>
      <c r="P59" s="100"/>
      <c r="Q59" s="99"/>
    </row>
    <row r="60" spans="1:18" ht="12.75" customHeight="1" thickBot="1" x14ac:dyDescent="0.25">
      <c r="A60" s="157" t="s">
        <v>11</v>
      </c>
      <c r="B60" s="157"/>
      <c r="C60" s="161"/>
      <c r="D60" s="98">
        <v>1727810.73</v>
      </c>
      <c r="E60" s="97">
        <v>1789025.01</v>
      </c>
      <c r="F60" s="97">
        <v>14985318.619999999</v>
      </c>
      <c r="G60" s="97">
        <v>15045896.68</v>
      </c>
      <c r="H60" s="97">
        <v>1789025.01</v>
      </c>
      <c r="I60" s="97">
        <v>1727810.73</v>
      </c>
      <c r="J60" s="97">
        <v>15045896.68</v>
      </c>
      <c r="K60" s="97">
        <v>14985318.619999999</v>
      </c>
      <c r="L60" s="97">
        <v>1727810.73</v>
      </c>
      <c r="M60" s="97">
        <v>1789025.01</v>
      </c>
      <c r="N60" s="97"/>
      <c r="O60" s="97"/>
      <c r="P60" s="97">
        <v>14985318.619999999</v>
      </c>
      <c r="Q60" s="96">
        <v>15045896.68</v>
      </c>
    </row>
    <row r="61" spans="1:18" ht="12.75" customHeight="1" x14ac:dyDescent="0.2">
      <c r="A61" s="81"/>
      <c r="B61" s="81"/>
      <c r="C61" s="81"/>
      <c r="D61" s="11"/>
      <c r="E61" s="11"/>
      <c r="F61" s="11"/>
      <c r="G61" s="22"/>
      <c r="H61" s="11"/>
      <c r="I61" s="11"/>
      <c r="J61" s="11"/>
      <c r="K61" s="11"/>
      <c r="L61" s="11"/>
      <c r="M61" s="11"/>
      <c r="N61" s="11"/>
      <c r="O61" s="11"/>
      <c r="P61" s="11"/>
      <c r="Q61" s="21" t="s">
        <v>22</v>
      </c>
    </row>
    <row r="62" spans="1:18" ht="15.75" customHeight="1" x14ac:dyDescent="0.2">
      <c r="A62" s="153" t="s">
        <v>21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</row>
    <row r="63" spans="1:18" ht="23.1" customHeight="1" x14ac:dyDescent="0.2">
      <c r="A63" s="150" t="s">
        <v>20</v>
      </c>
      <c r="B63" s="151"/>
      <c r="C63" s="151"/>
      <c r="D63" s="151" t="s">
        <v>19</v>
      </c>
      <c r="E63" s="151"/>
      <c r="F63" s="132" t="s">
        <v>18</v>
      </c>
      <c r="G63" s="133"/>
      <c r="H63" s="133"/>
      <c r="I63" s="133"/>
      <c r="J63" s="133"/>
      <c r="K63" s="133"/>
      <c r="L63" s="133"/>
      <c r="M63" s="133"/>
      <c r="N63" s="4"/>
      <c r="O63" s="4"/>
      <c r="P63" s="11"/>
      <c r="Q63" s="11"/>
    </row>
    <row r="64" spans="1:18" ht="23.1" customHeight="1" x14ac:dyDescent="0.2">
      <c r="A64" s="152"/>
      <c r="B64" s="151"/>
      <c r="C64" s="151"/>
      <c r="D64" s="80" t="s">
        <v>17</v>
      </c>
      <c r="E64" s="80" t="s">
        <v>16</v>
      </c>
      <c r="F64" s="130" t="s">
        <v>15</v>
      </c>
      <c r="G64" s="130"/>
      <c r="H64" s="130" t="s">
        <v>14</v>
      </c>
      <c r="I64" s="131"/>
      <c r="J64" s="130" t="s">
        <v>13</v>
      </c>
      <c r="K64" s="131"/>
      <c r="L64" s="130" t="s">
        <v>12</v>
      </c>
      <c r="M64" s="131"/>
      <c r="N64" s="4"/>
      <c r="O64" s="4"/>
      <c r="P64" s="11"/>
      <c r="Q64" s="11"/>
    </row>
    <row r="65" spans="1:17" ht="12.75" customHeight="1" thickBot="1" x14ac:dyDescent="0.25">
      <c r="A65" s="221" t="s">
        <v>130</v>
      </c>
      <c r="B65" s="189"/>
      <c r="C65" s="189"/>
      <c r="D65" s="95" t="s">
        <v>129</v>
      </c>
      <c r="E65" s="95" t="s">
        <v>66</v>
      </c>
      <c r="F65" s="189" t="s">
        <v>128</v>
      </c>
      <c r="G65" s="189"/>
      <c r="H65" s="189" t="s">
        <v>64</v>
      </c>
      <c r="I65" s="190"/>
      <c r="J65" s="189" t="s">
        <v>127</v>
      </c>
      <c r="K65" s="190"/>
      <c r="L65" s="189" t="s">
        <v>126</v>
      </c>
      <c r="M65" s="190"/>
      <c r="N65" s="4"/>
      <c r="O65" s="4"/>
      <c r="P65" s="11"/>
      <c r="Q65" s="11"/>
    </row>
    <row r="66" spans="1:17" ht="12.75" customHeight="1" x14ac:dyDescent="0.2">
      <c r="A66" s="114"/>
      <c r="B66" s="115"/>
      <c r="C66" s="115"/>
      <c r="D66" s="115"/>
      <c r="E66" s="115"/>
      <c r="F66" s="191"/>
      <c r="G66" s="191"/>
      <c r="H66" s="191"/>
      <c r="I66" s="215"/>
      <c r="J66" s="194"/>
      <c r="K66" s="194"/>
      <c r="L66" s="192"/>
      <c r="M66" s="193"/>
      <c r="N66" s="116" t="str">
        <f>IF(A66="","00000000000000000",A66)&amp;IF(B66="","000000",B66)&amp;IF(C66="","000",C66)</f>
        <v>00000000000000000000000000</v>
      </c>
      <c r="O66" s="116"/>
      <c r="P66" s="11"/>
      <c r="Q66" s="11"/>
    </row>
    <row r="67" spans="1:17" ht="0.75" customHeight="1" thickBot="1" x14ac:dyDescent="0.25">
      <c r="A67" s="94"/>
      <c r="B67" s="93"/>
      <c r="C67" s="93"/>
      <c r="D67" s="92"/>
      <c r="E67" s="92"/>
      <c r="F67" s="200"/>
      <c r="G67" s="200"/>
      <c r="H67" s="200"/>
      <c r="I67" s="202"/>
      <c r="J67" s="91"/>
      <c r="K67" s="90"/>
      <c r="L67" s="12"/>
      <c r="M67" s="12"/>
      <c r="N67" s="11"/>
      <c r="O67" s="11"/>
      <c r="P67" s="11"/>
      <c r="Q67" s="11"/>
    </row>
    <row r="68" spans="1:17" ht="12.75" customHeight="1" thickBot="1" x14ac:dyDescent="0.25">
      <c r="A68" s="89"/>
      <c r="B68" s="216" t="s">
        <v>11</v>
      </c>
      <c r="C68" s="216"/>
      <c r="D68" s="88"/>
      <c r="E68" s="87"/>
      <c r="F68" s="195">
        <v>0</v>
      </c>
      <c r="G68" s="195"/>
      <c r="H68" s="195">
        <v>0</v>
      </c>
      <c r="I68" s="201"/>
      <c r="J68" s="195">
        <v>0</v>
      </c>
      <c r="K68" s="195"/>
      <c r="L68" s="196">
        <v>0</v>
      </c>
      <c r="M68" s="197"/>
      <c r="N68" s="11"/>
      <c r="O68" s="11"/>
      <c r="P68" s="11"/>
      <c r="Q68" s="11"/>
    </row>
    <row r="69" spans="1:17" s="2" customFormat="1" ht="11.25" x14ac:dyDescent="0.2"/>
    <row r="70" spans="1:17" s="2" customFormat="1" ht="12.75" customHeight="1" x14ac:dyDescent="0.2">
      <c r="A70" s="78" t="s">
        <v>7</v>
      </c>
      <c r="B70" s="145"/>
      <c r="C70" s="145"/>
      <c r="D70" s="145"/>
      <c r="E70" s="148" t="s">
        <v>61</v>
      </c>
      <c r="F70" s="148"/>
      <c r="H70" s="81" t="s">
        <v>10</v>
      </c>
      <c r="I70" s="145"/>
      <c r="J70" s="145"/>
      <c r="L70" s="148" t="s">
        <v>71</v>
      </c>
      <c r="M70" s="148"/>
      <c r="N70" s="81"/>
      <c r="O70" s="81"/>
    </row>
    <row r="71" spans="1:17" s="2" customFormat="1" ht="12.75" customHeight="1" x14ac:dyDescent="0.2">
      <c r="B71" s="149" t="s">
        <v>3</v>
      </c>
      <c r="C71" s="149"/>
      <c r="D71" s="149"/>
      <c r="E71" s="149" t="s">
        <v>2</v>
      </c>
      <c r="F71" s="149"/>
      <c r="I71" s="149" t="s">
        <v>3</v>
      </c>
      <c r="J71" s="149"/>
      <c r="L71" s="146" t="s">
        <v>2</v>
      </c>
      <c r="M71" s="146"/>
    </row>
    <row r="72" spans="1:17" s="2" customFormat="1" ht="12.75" customHeight="1" x14ac:dyDescent="0.2"/>
    <row r="73" spans="1:17" s="2" customFormat="1" ht="12.75" customHeight="1" x14ac:dyDescent="0.2">
      <c r="G73" s="158" t="s">
        <v>9</v>
      </c>
      <c r="H73" s="158"/>
      <c r="I73" s="156"/>
      <c r="J73" s="156"/>
      <c r="K73" s="156"/>
      <c r="L73" s="156"/>
      <c r="M73" s="156"/>
      <c r="N73" s="79"/>
      <c r="O73" s="79"/>
    </row>
    <row r="74" spans="1:17" s="2" customFormat="1" ht="12.75" customHeight="1" x14ac:dyDescent="0.2">
      <c r="G74" s="82"/>
      <c r="I74" s="149" t="s">
        <v>8</v>
      </c>
      <c r="J74" s="149"/>
      <c r="K74" s="149"/>
      <c r="L74" s="149"/>
      <c r="M74" s="149"/>
    </row>
    <row r="75" spans="1:17" s="2" customFormat="1" ht="12.75" customHeight="1" x14ac:dyDescent="0.2">
      <c r="B75" s="146"/>
      <c r="C75" s="146"/>
      <c r="D75" s="146"/>
      <c r="E75" s="146"/>
      <c r="F75" s="146"/>
      <c r="H75" s="81" t="s">
        <v>7</v>
      </c>
      <c r="I75" s="148"/>
      <c r="J75" s="148"/>
      <c r="K75" s="7"/>
      <c r="L75" s="148"/>
      <c r="M75" s="148"/>
      <c r="N75" s="81"/>
      <c r="O75" s="81"/>
    </row>
    <row r="76" spans="1:17" s="2" customFormat="1" ht="12.75" customHeight="1" x14ac:dyDescent="0.2">
      <c r="D76" s="82"/>
      <c r="G76" s="157" t="s">
        <v>6</v>
      </c>
      <c r="H76" s="157"/>
      <c r="I76" s="149" t="s">
        <v>4</v>
      </c>
      <c r="J76" s="149"/>
      <c r="K76" s="83" t="s">
        <v>3</v>
      </c>
      <c r="L76" s="146" t="s">
        <v>2</v>
      </c>
      <c r="M76" s="146"/>
      <c r="N76" s="81"/>
      <c r="O76" s="81"/>
    </row>
    <row r="77" spans="1:17" s="2" customFormat="1" ht="12.75" customHeight="1" x14ac:dyDescent="0.2">
      <c r="D77" s="82"/>
      <c r="G77" s="81"/>
      <c r="H77" s="81"/>
      <c r="J77" s="81"/>
      <c r="K77" s="81"/>
      <c r="L77" s="81"/>
      <c r="M77" s="81"/>
      <c r="N77" s="81"/>
      <c r="O77" s="81"/>
      <c r="P77" s="83"/>
      <c r="Q77" s="83"/>
    </row>
    <row r="78" spans="1:17" s="2" customFormat="1" ht="12.75" customHeight="1" x14ac:dyDescent="0.2">
      <c r="A78" s="78" t="s">
        <v>5</v>
      </c>
      <c r="B78" s="148"/>
      <c r="C78" s="148"/>
      <c r="D78" s="7"/>
      <c r="E78" s="148"/>
      <c r="F78" s="148"/>
      <c r="G78" s="148"/>
      <c r="H78" s="148"/>
    </row>
    <row r="79" spans="1:17" s="2" customFormat="1" ht="12.75" customHeight="1" x14ac:dyDescent="0.2">
      <c r="A79" s="82"/>
      <c r="B79" s="146" t="s">
        <v>4</v>
      </c>
      <c r="C79" s="146"/>
      <c r="D79" s="83" t="s">
        <v>3</v>
      </c>
      <c r="E79" s="147" t="s">
        <v>2</v>
      </c>
      <c r="F79" s="147"/>
      <c r="G79" s="155" t="s">
        <v>1</v>
      </c>
      <c r="H79" s="155"/>
    </row>
    <row r="80" spans="1:17" s="2" customFormat="1" ht="12.75" customHeight="1" x14ac:dyDescent="0.2">
      <c r="A80" s="82"/>
      <c r="B80" s="82"/>
      <c r="C80" s="82"/>
      <c r="D80" s="82"/>
      <c r="E80" s="82"/>
      <c r="F80" s="6"/>
      <c r="G80" s="6"/>
      <c r="H80" s="82"/>
      <c r="I80" s="82"/>
      <c r="J80" s="82"/>
      <c r="K80" s="82"/>
      <c r="L80" s="82"/>
      <c r="M80" s="82"/>
      <c r="N80" s="82"/>
      <c r="O80" s="82"/>
    </row>
    <row r="81" spans="1:17" s="2" customFormat="1" ht="12.75" customHeight="1" x14ac:dyDescent="0.2">
      <c r="A81" s="144" t="s">
        <v>150</v>
      </c>
      <c r="B81" s="144"/>
      <c r="C81" s="144"/>
      <c r="D81" s="144"/>
      <c r="E81" s="82"/>
      <c r="F81" s="82"/>
      <c r="G81" s="4"/>
      <c r="H81" s="4"/>
      <c r="I81" s="4"/>
      <c r="J81" s="4"/>
      <c r="K81" s="4"/>
      <c r="L81" s="4"/>
      <c r="M81" s="4"/>
      <c r="N81" s="4"/>
      <c r="O81" s="4"/>
      <c r="P81" s="83"/>
      <c r="Q81" s="83"/>
    </row>
    <row r="82" spans="1:17" s="2" customFormat="1" ht="12.75" customHeight="1" x14ac:dyDescent="0.2"/>
    <row r="83" spans="1:17" s="2" customFormat="1" ht="11.25" hidden="1" x14ac:dyDescent="0.2"/>
    <row r="84" spans="1:17" ht="48" hidden="1" customHeight="1" thickTop="1" thickBot="1" x14ac:dyDescent="0.25">
      <c r="D84" s="205"/>
      <c r="E84" s="206"/>
      <c r="F84" s="198" t="s">
        <v>125</v>
      </c>
      <c r="G84" s="198"/>
      <c r="H84" s="199"/>
    </row>
    <row r="85" spans="1:17" ht="3.75" hidden="1" customHeight="1" thickTop="1" thickBot="1" x14ac:dyDescent="0.25">
      <c r="D85" s="172"/>
      <c r="E85" s="172"/>
      <c r="F85" s="172"/>
      <c r="G85" s="172"/>
      <c r="H85" s="172"/>
    </row>
    <row r="86" spans="1:17" ht="13.5" hidden="1" thickTop="1" x14ac:dyDescent="0.2">
      <c r="D86" s="207" t="s">
        <v>124</v>
      </c>
      <c r="E86" s="208"/>
      <c r="F86" s="219"/>
      <c r="G86" s="219"/>
      <c r="H86" s="220"/>
    </row>
    <row r="87" spans="1:17" hidden="1" x14ac:dyDescent="0.2">
      <c r="D87" s="209" t="s">
        <v>123</v>
      </c>
      <c r="E87" s="210"/>
      <c r="F87" s="213"/>
      <c r="G87" s="213"/>
      <c r="H87" s="214"/>
    </row>
    <row r="88" spans="1:17" hidden="1" x14ac:dyDescent="0.2">
      <c r="D88" s="209" t="s">
        <v>122</v>
      </c>
      <c r="E88" s="210"/>
      <c r="F88" s="211"/>
      <c r="G88" s="211"/>
      <c r="H88" s="212"/>
    </row>
    <row r="89" spans="1:17" hidden="1" x14ac:dyDescent="0.2">
      <c r="D89" s="209" t="s">
        <v>121</v>
      </c>
      <c r="E89" s="210"/>
      <c r="F89" s="211"/>
      <c r="G89" s="211"/>
      <c r="H89" s="212"/>
    </row>
    <row r="90" spans="1:17" hidden="1" x14ac:dyDescent="0.2">
      <c r="D90" s="209" t="s">
        <v>120</v>
      </c>
      <c r="E90" s="210"/>
      <c r="F90" s="211"/>
      <c r="G90" s="211"/>
      <c r="H90" s="212"/>
    </row>
    <row r="91" spans="1:17" hidden="1" x14ac:dyDescent="0.2">
      <c r="D91" s="209" t="s">
        <v>119</v>
      </c>
      <c r="E91" s="210"/>
      <c r="F91" s="213"/>
      <c r="G91" s="213"/>
      <c r="H91" s="214"/>
    </row>
    <row r="92" spans="1:17" hidden="1" x14ac:dyDescent="0.2">
      <c r="D92" s="209" t="s">
        <v>118</v>
      </c>
      <c r="E92" s="210"/>
      <c r="F92" s="213"/>
      <c r="G92" s="213"/>
      <c r="H92" s="214"/>
    </row>
    <row r="93" spans="1:17" hidden="1" x14ac:dyDescent="0.2">
      <c r="D93" s="209" t="s">
        <v>117</v>
      </c>
      <c r="E93" s="210"/>
      <c r="F93" s="211"/>
      <c r="G93" s="211"/>
      <c r="H93" s="212"/>
    </row>
    <row r="94" spans="1:17" ht="13.5" hidden="1" thickBot="1" x14ac:dyDescent="0.25">
      <c r="D94" s="217" t="s">
        <v>116</v>
      </c>
      <c r="E94" s="218"/>
      <c r="F94" s="203"/>
      <c r="G94" s="203"/>
      <c r="H94" s="204"/>
    </row>
    <row r="95" spans="1:17" ht="3.75" hidden="1" customHeight="1" thickTop="1" x14ac:dyDescent="0.2">
      <c r="D95" s="226"/>
      <c r="E95" s="226"/>
      <c r="F95" s="226"/>
      <c r="G95" s="226"/>
      <c r="H95" s="226"/>
    </row>
    <row r="96" spans="1:17" hidden="1" x14ac:dyDescent="0.2"/>
  </sheetData>
  <mergeCells count="104">
    <mergeCell ref="D95:E95"/>
    <mergeCell ref="F95:H95"/>
    <mergeCell ref="I70:J70"/>
    <mergeCell ref="L70:M70"/>
    <mergeCell ref="A13:D13"/>
    <mergeCell ref="A15:D15"/>
    <mergeCell ref="L19:M20"/>
    <mergeCell ref="I73:M73"/>
    <mergeCell ref="F65:G65"/>
    <mergeCell ref="H65:I65"/>
    <mergeCell ref="I1:Q1"/>
    <mergeCell ref="A16:Q16"/>
    <mergeCell ref="A62:Q62"/>
    <mergeCell ref="A63:C64"/>
    <mergeCell ref="D63:E63"/>
    <mergeCell ref="A14:D14"/>
    <mergeCell ref="A17:C21"/>
    <mergeCell ref="D19:E20"/>
    <mergeCell ref="A22:C22"/>
    <mergeCell ref="A60:C60"/>
    <mergeCell ref="A2:Q2"/>
    <mergeCell ref="D17:G18"/>
    <mergeCell ref="H17:Q17"/>
    <mergeCell ref="H18:I20"/>
    <mergeCell ref="G5:I5"/>
    <mergeCell ref="P19:Q20"/>
    <mergeCell ref="J18:K20"/>
    <mergeCell ref="A11:D11"/>
    <mergeCell ref="A10:D10"/>
    <mergeCell ref="L18:M18"/>
    <mergeCell ref="A7:D7"/>
    <mergeCell ref="A8:D8"/>
    <mergeCell ref="A12:D12"/>
    <mergeCell ref="E7:M7"/>
    <mergeCell ref="E8:M8"/>
    <mergeCell ref="E9:M9"/>
    <mergeCell ref="E10:M12"/>
    <mergeCell ref="A9:D9"/>
    <mergeCell ref="F94:H94"/>
    <mergeCell ref="D84:E84"/>
    <mergeCell ref="D85:E85"/>
    <mergeCell ref="D86:E86"/>
    <mergeCell ref="D87:E87"/>
    <mergeCell ref="D88:E88"/>
    <mergeCell ref="D90:E90"/>
    <mergeCell ref="D91:E91"/>
    <mergeCell ref="F93:H93"/>
    <mergeCell ref="D93:E93"/>
    <mergeCell ref="F92:H92"/>
    <mergeCell ref="D89:E89"/>
    <mergeCell ref="D92:E92"/>
    <mergeCell ref="D94:E94"/>
    <mergeCell ref="F86:H86"/>
    <mergeCell ref="F87:H87"/>
    <mergeCell ref="F88:H88"/>
    <mergeCell ref="F89:H89"/>
    <mergeCell ref="F90:H90"/>
    <mergeCell ref="F91:H91"/>
    <mergeCell ref="F85:H85"/>
    <mergeCell ref="F84:H84"/>
    <mergeCell ref="G76:H76"/>
    <mergeCell ref="F67:G67"/>
    <mergeCell ref="H68:I68"/>
    <mergeCell ref="L76:M76"/>
    <mergeCell ref="I76:J76"/>
    <mergeCell ref="A81:D81"/>
    <mergeCell ref="B78:C78"/>
    <mergeCell ref="B79:C79"/>
    <mergeCell ref="E79:F79"/>
    <mergeCell ref="E78:F78"/>
    <mergeCell ref="H67:I67"/>
    <mergeCell ref="B68:C68"/>
    <mergeCell ref="G78:H78"/>
    <mergeCell ref="I71:J71"/>
    <mergeCell ref="I74:M74"/>
    <mergeCell ref="E70:F70"/>
    <mergeCell ref="B70:D70"/>
    <mergeCell ref="B71:D71"/>
    <mergeCell ref="A3:P3"/>
    <mergeCell ref="I75:J75"/>
    <mergeCell ref="J68:K68"/>
    <mergeCell ref="L68:M68"/>
    <mergeCell ref="G73:H73"/>
    <mergeCell ref="F63:M63"/>
    <mergeCell ref="J64:K64"/>
    <mergeCell ref="G79:H79"/>
    <mergeCell ref="B75:D75"/>
    <mergeCell ref="E75:F75"/>
    <mergeCell ref="F68:G68"/>
    <mergeCell ref="F19:G20"/>
    <mergeCell ref="H66:I66"/>
    <mergeCell ref="P18:Q18"/>
    <mergeCell ref="A65:C65"/>
    <mergeCell ref="F64:G64"/>
    <mergeCell ref="H64:I64"/>
    <mergeCell ref="L64:M64"/>
    <mergeCell ref="J65:K65"/>
    <mergeCell ref="L65:M65"/>
    <mergeCell ref="F66:G66"/>
    <mergeCell ref="L66:M66"/>
    <mergeCell ref="J66:K66"/>
    <mergeCell ref="L71:M71"/>
    <mergeCell ref="L75:M75"/>
    <mergeCell ref="E71:F71"/>
  </mergeCells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  <rowBreaks count="1" manualBreakCount="1">
    <brk id="60" max="16383" man="1"/>
  </rowBreaks>
  <colBreaks count="1" manualBreakCount="1">
    <brk id="17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DML03630000</vt:lpstr>
      <vt:lpstr>0503710 (Ввод данных. Недетализ</vt:lpstr>
      <vt:lpstr>0503710 (Печать)</vt:lpstr>
      <vt:lpstr>'0503710 (Печать)'!Область_печати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2020-01-27T15:16:31Z</dcterms:created>
  <dcterms:modified xsi:type="dcterms:W3CDTF">2020-01-27T16:55:27Z</dcterms:modified>
</cp:coreProperties>
</file>