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" sheetId="1" r:id="rId1"/>
  </sheets>
  <calcPr calcId="144525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R25" i="1"/>
  <c r="Q25" i="1"/>
  <c r="T24" i="1"/>
  <c r="R24" i="1"/>
  <c r="R23" i="1" s="1"/>
  <c r="Q24" i="1"/>
  <c r="I23" i="1"/>
  <c r="L23" i="1"/>
  <c r="M23" i="1"/>
  <c r="N23" i="1"/>
  <c r="O23" i="1"/>
  <c r="P23" i="1"/>
  <c r="Q23" i="1"/>
  <c r="I27" i="1"/>
  <c r="J27" i="1"/>
  <c r="K27" i="1"/>
  <c r="L27" i="1"/>
  <c r="M27" i="1"/>
  <c r="N27" i="1"/>
  <c r="O27" i="1"/>
  <c r="P27" i="1"/>
  <c r="Q28" i="1"/>
  <c r="Q27" i="1" s="1"/>
  <c r="R28" i="1"/>
  <c r="R27" i="1" s="1"/>
  <c r="T28" i="1"/>
  <c r="I37" i="1"/>
  <c r="L37" i="1"/>
  <c r="M37" i="1"/>
  <c r="M63" i="1" s="1"/>
  <c r="N37" i="1"/>
  <c r="N63" i="1" s="1"/>
  <c r="O37" i="1"/>
  <c r="O63" i="1" s="1"/>
  <c r="P37" i="1"/>
  <c r="P63" i="1" s="1"/>
  <c r="Q38" i="1"/>
  <c r="R38" i="1"/>
  <c r="I48" i="1"/>
  <c r="L48" i="1"/>
  <c r="M48" i="1"/>
  <c r="N48" i="1"/>
  <c r="O48" i="1"/>
  <c r="R48" i="1"/>
  <c r="Q52" i="1"/>
  <c r="Q48" i="1" s="1"/>
  <c r="Q62" i="1"/>
  <c r="R62" i="1"/>
  <c r="R37" i="1" l="1"/>
  <c r="L63" i="1"/>
  <c r="I63" i="1"/>
  <c r="Q37" i="1"/>
  <c r="Q63" i="1" s="1"/>
  <c r="R63" i="1"/>
</calcChain>
</file>

<file path=xl/sharedStrings.xml><?xml version="1.0" encoding="utf-8"?>
<sst xmlns="http://schemas.openxmlformats.org/spreadsheetml/2006/main" count="219" uniqueCount="127">
  <si>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</si>
  <si>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</si>
  <si>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</si>
  <si>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</si>
  <si>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</si>
  <si>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</si>
  <si>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</si>
  <si>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</si>
  <si>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</si>
  <si>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</si>
  <si>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</si>
  <si>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</si>
  <si>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</si>
  <si>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</si>
  <si>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</si>
  <si>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</si>
  <si>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</si>
  <si>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</si>
  <si>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</si>
  <si>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</si>
  <si>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</si>
  <si>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</si>
  <si>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</si>
  <si>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</si>
  <si>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</si>
  <si>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</si>
  <si>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</si>
  <si>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</si>
  <si>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</si>
  <si>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</si>
  <si>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</si>
  <si>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</si>
  <si>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</si>
  <si>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</si>
  <si>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</si>
  <si>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</si>
  <si>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</si>
  <si>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</si>
  <si>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</si>
  <si>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</si>
  <si>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</si>
  <si>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</si>
  <si>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</si>
  <si>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</si>
  <si>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</si>
  <si>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</si>
  <si>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</si>
  <si>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</si>
  <si>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</si>
  <si>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</si>
  <si>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</si>
  <si>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</si>
  <si>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</si>
  <si>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</si>
  <si>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</si>
  <si>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</si>
  <si>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</si>
  <si>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</si>
  <si>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</si>
  <si>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</si>
  <si>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</si>
  <si>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</si>
  <si>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</si>
  <si>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</si>
  <si>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</si>
  <si>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</si>
  <si>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</si>
  <si>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</si>
  <si>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</si>
  <si>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</si>
  <si>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</si>
  <si>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</si>
  <si>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</si>
  <si>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</si>
  <si>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</si>
  <si>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</si>
  <si>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</si>
  <si>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</si>
  <si>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</si>
  <si>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</si>
  <si>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</si>
  <si>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</si>
  <si>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</si>
  <si>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</si>
  <si>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</si>
  <si>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</si>
  <si>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</si>
  <si>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</si>
  <si>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</si>
  <si>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</si>
  <si>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</si>
  <si>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</si>
  <si>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</si>
  <si>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</si>
  <si>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</si>
  <si>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</si>
  <si>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</si>
  <si>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</si>
  <si>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</si>
  <si>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</si>
  <si>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</si>
  <si>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</si>
  <si>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</si>
  <si>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</si>
  <si>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</si>
  <si>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</si>
  <si>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</si>
  <si>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Максимова О. Н.</t>
  </si>
  <si>
    <t>6117000910</t>
  </si>
  <si>
    <t>ГОД</t>
  </si>
  <si>
    <t>01.01.2024</t>
  </si>
  <si>
    <t>500</t>
  </si>
  <si>
    <t>МБОУ Ясиновская СОШ им. 30-й гв. Иркутско-Пинской дивизии</t>
  </si>
  <si>
    <t>Замула Н. А.</t>
  </si>
  <si>
    <t>2.приносящая доход деятельность (собственные доходы учреждения)</t>
  </si>
  <si>
    <t>01 января 2024 г.</t>
  </si>
  <si>
    <t>244</t>
  </si>
  <si>
    <t>-</t>
  </si>
  <si>
    <t xml:space="preserve">	Прочая закупка товаров, работ и услуг	</t>
  </si>
  <si>
    <t>853</t>
  </si>
  <si>
    <t xml:space="preserve">	Уплата иных платежей	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</si>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</sst>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9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bgColor rgb="FFC0C0C0"/>
      </patternFill>
    </fill>
    <fill>
      <patternFill patternType="lightGray"/>
    </fill>
    <fill>
      <patternFill patternType="lightGray">
        <bgColor rgb="FFCCFFFF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8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2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/>
    <xf numFmtId="0" fontId="21" fillId="0" borderId="0" xfId="0" applyFont="1"/>
    <xf numFmtId="49" fontId="2" fillId="0" borderId="14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5" xfId="0" applyNumberFormat="1" applyFont="1" applyBorder="1"/>
    <xf numFmtId="0" fontId="21" fillId="0" borderId="0" xfId="0" applyFont="1" applyAlignment="1">
      <alignment horizontal="center"/>
    </xf>
    <xf numFmtId="0" fontId="21" fillId="0" borderId="16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>
      <alignment horizontal="center"/>
    </xf>
    <xf numFmtId="165" fontId="2" fillId="24" borderId="17" xfId="0" applyNumberFormat="1" applyFont="1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165" fontId="2" fillId="25" borderId="22" xfId="0" applyNumberFormat="1" applyFont="1" applyFill="1" applyBorder="1" applyAlignment="1">
      <alignment horizontal="right"/>
    </xf>
    <xf numFmtId="165" fontId="2" fillId="25" borderId="24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24" borderId="31" xfId="0" applyNumberFormat="1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165" fontId="2" fillId="26" borderId="33" xfId="0" applyNumberFormat="1" applyFont="1" applyFill="1" applyBorder="1" applyAlignment="1">
      <alignment horizontal="right"/>
    </xf>
    <xf numFmtId="49" fontId="2" fillId="0" borderId="34" xfId="0" applyNumberFormat="1" applyFont="1" applyBorder="1"/>
    <xf numFmtId="49" fontId="2" fillId="0" borderId="35" xfId="0" applyNumberFormat="1" applyFont="1" applyBorder="1"/>
    <xf numFmtId="165" fontId="2" fillId="25" borderId="20" xfId="0" applyNumberFormat="1" applyFont="1" applyFill="1" applyBorder="1" applyAlignment="1">
      <alignment horizontal="right"/>
    </xf>
    <xf numFmtId="165" fontId="2" fillId="25" borderId="36" xfId="0" applyNumberFormat="1" applyFont="1" applyFill="1" applyBorder="1" applyAlignment="1">
      <alignment horizontal="right"/>
    </xf>
    <xf numFmtId="49" fontId="2" fillId="0" borderId="37" xfId="0" applyNumberFormat="1" applyFont="1" applyBorder="1" applyAlignment="1">
      <alignment horizontal="left" indent="2"/>
    </xf>
    <xf numFmtId="49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40" xfId="0" applyNumberFormat="1" applyFont="1" applyBorder="1" applyAlignment="1">
      <alignment horizontal="right"/>
    </xf>
    <xf numFmtId="165" fontId="2" fillId="0" borderId="41" xfId="0" applyNumberFormat="1" applyFont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center"/>
    </xf>
    <xf numFmtId="165" fontId="2" fillId="26" borderId="22" xfId="0" applyNumberFormat="1" applyFont="1" applyFill="1" applyBorder="1" applyAlignment="1">
      <alignment horizontal="right"/>
    </xf>
    <xf numFmtId="165" fontId="2" fillId="26" borderId="24" xfId="0" applyNumberFormat="1" applyFont="1" applyFill="1" applyBorder="1" applyAlignment="1">
      <alignment horizontal="right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45" xfId="0" applyNumberFormat="1" applyFont="1" applyBorder="1"/>
    <xf numFmtId="49" fontId="2" fillId="0" borderId="46" xfId="0" applyNumberFormat="1" applyFont="1" applyBorder="1"/>
    <xf numFmtId="164" fontId="2" fillId="0" borderId="30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48" xfId="0" applyNumberFormat="1" applyFont="1" applyFill="1" applyBorder="1" applyAlignment="1">
      <alignment horizontal="left" wrapText="1"/>
    </xf>
    <xf numFmtId="49" fontId="2" fillId="24" borderId="37" xfId="0" applyNumberFormat="1" applyFont="1" applyFill="1" applyBorder="1" applyAlignment="1">
      <alignment horizontal="left" wrapText="1" indent="1"/>
    </xf>
    <xf numFmtId="49" fontId="2" fillId="24" borderId="37" xfId="0" applyNumberFormat="1" applyFont="1" applyFill="1" applyBorder="1" applyAlignment="1">
      <alignment horizontal="left" wrapText="1" indent="2"/>
    </xf>
    <xf numFmtId="49" fontId="2" fillId="24" borderId="23" xfId="0" applyNumberFormat="1" applyFont="1" applyFill="1" applyBorder="1" applyAlignment="1">
      <alignment horizontal="center"/>
    </xf>
    <xf numFmtId="49" fontId="2" fillId="24" borderId="34" xfId="0" applyNumberFormat="1" applyFont="1" applyFill="1" applyBorder="1"/>
    <xf numFmtId="49" fontId="2" fillId="24" borderId="35" xfId="0" applyNumberFormat="1" applyFont="1" applyFill="1" applyBorder="1"/>
    <xf numFmtId="165" fontId="2" fillId="27" borderId="22" xfId="0" applyNumberFormat="1" applyFont="1" applyFill="1" applyBorder="1" applyAlignment="1">
      <alignment horizontal="right"/>
    </xf>
    <xf numFmtId="165" fontId="2" fillId="27" borderId="24" xfId="0" applyNumberFormat="1" applyFont="1" applyFill="1" applyBorder="1" applyAlignment="1">
      <alignment horizontal="right"/>
    </xf>
    <xf numFmtId="49" fontId="2" fillId="24" borderId="37" xfId="0" applyNumberFormat="1" applyFont="1" applyFill="1" applyBorder="1" applyAlignment="1">
      <alignment horizontal="left" wrapText="1" indent="3"/>
    </xf>
    <xf numFmtId="49" fontId="2" fillId="24" borderId="43" xfId="0" applyNumberFormat="1" applyFont="1" applyFill="1" applyBorder="1" applyAlignment="1">
      <alignment horizontal="center"/>
    </xf>
    <xf numFmtId="49" fontId="2" fillId="24" borderId="44" xfId="0" applyNumberFormat="1" applyFont="1" applyFill="1" applyBorder="1" applyAlignment="1">
      <alignment horizontal="center"/>
    </xf>
    <xf numFmtId="49" fontId="2" fillId="24" borderId="45" xfId="0" applyNumberFormat="1" applyFont="1" applyFill="1" applyBorder="1"/>
    <xf numFmtId="49" fontId="2" fillId="24" borderId="46" xfId="0" applyNumberFormat="1" applyFont="1" applyFill="1" applyBorder="1"/>
    <xf numFmtId="165" fontId="2" fillId="24" borderId="17" xfId="0" applyNumberFormat="1" applyFont="1" applyFill="1" applyBorder="1" applyAlignment="1">
      <alignment horizontal="right"/>
    </xf>
    <xf numFmtId="49" fontId="2" fillId="24" borderId="50" xfId="0" applyNumberFormat="1" applyFont="1" applyFill="1" applyBorder="1" applyAlignment="1">
      <alignment horizontal="left" wrapText="1" indent="1"/>
    </xf>
    <xf numFmtId="165" fontId="2" fillId="25" borderId="51" xfId="0" applyNumberFormat="1" applyFont="1" applyFill="1" applyBorder="1" applyAlignment="1">
      <alignment horizontal="right"/>
    </xf>
    <xf numFmtId="165" fontId="2" fillId="25" borderId="33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>
      <alignment horizontal="right" wrapText="1" indent="1"/>
    </xf>
    <xf numFmtId="165" fontId="2" fillId="26" borderId="25" xfId="0" applyNumberFormat="1" applyFont="1" applyFill="1" applyBorder="1" applyAlignment="1">
      <alignment horizontal="right"/>
    </xf>
    <xf numFmtId="0" fontId="2" fillId="0" borderId="37" xfId="0" applyFont="1" applyBorder="1" applyAlignment="1" applyProtection="1">
      <alignment horizontal="left" wrapText="1" indent="1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165" fontId="2" fillId="24" borderId="22" xfId="0" applyNumberFormat="1" applyFont="1" applyFill="1" applyBorder="1" applyAlignment="1">
      <alignment horizontal="right"/>
    </xf>
    <xf numFmtId="165" fontId="2" fillId="26" borderId="17" xfId="0" applyNumberFormat="1" applyFont="1" applyFill="1" applyBorder="1" applyAlignment="1">
      <alignment horizontal="right"/>
    </xf>
    <xf numFmtId="165" fontId="2" fillId="26" borderId="51" xfId="0" applyNumberFormat="1" applyFont="1" applyFill="1" applyBorder="1" applyAlignment="1">
      <alignment horizontal="right"/>
    </xf>
    <xf numFmtId="165" fontId="2" fillId="26" borderId="52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53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0" fontId="21" fillId="27" borderId="0" xfId="0" applyFont="1" applyFill="1"/>
    <xf numFmtId="0" fontId="27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49" fontId="2" fillId="28" borderId="37" xfId="0" applyNumberFormat="1" applyFont="1" applyFill="1" applyBorder="1" applyAlignment="1">
      <alignment horizontal="left" wrapText="1" indent="3"/>
    </xf>
    <xf numFmtId="49" fontId="2" fillId="28" borderId="42" xfId="0" applyNumberFormat="1" applyFont="1" applyFill="1" applyBorder="1" applyAlignment="1">
      <alignment horizontal="center"/>
    </xf>
    <xf numFmtId="49" fontId="2" fillId="28" borderId="49" xfId="0" applyNumberFormat="1" applyFont="1" applyFill="1" applyBorder="1" applyAlignment="1">
      <alignment horizontal="center"/>
    </xf>
    <xf numFmtId="49" fontId="2" fillId="28" borderId="49" xfId="0" applyNumberFormat="1" applyFont="1" applyFill="1" applyBorder="1"/>
    <xf numFmtId="49" fontId="2" fillId="28" borderId="28" xfId="0" applyNumberFormat="1" applyFont="1" applyFill="1" applyBorder="1"/>
    <xf numFmtId="165" fontId="2" fillId="28" borderId="22" xfId="0" applyNumberFormat="1" applyFont="1" applyFill="1" applyBorder="1" applyAlignment="1">
      <alignment horizontal="right"/>
    </xf>
    <xf numFmtId="165" fontId="2" fillId="28" borderId="22" xfId="0" applyNumberFormat="1" applyFont="1" applyFill="1" applyBorder="1" applyAlignment="1">
      <alignment horizontal="center"/>
    </xf>
    <xf numFmtId="165" fontId="2" fillId="28" borderId="24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49" fontId="2" fillId="28" borderId="37" xfId="0" applyNumberFormat="1" applyFont="1" applyFill="1" applyBorder="1" applyAlignment="1">
      <alignment horizontal="left" wrapText="1" indent="2"/>
    </xf>
    <xf numFmtId="0" fontId="2" fillId="29" borderId="37" xfId="0" applyFont="1" applyFill="1" applyBorder="1" applyAlignment="1" applyProtection="1">
      <alignment horizontal="left" wrapText="1" indent="1"/>
      <protection locked="0"/>
    </xf>
    <xf numFmtId="49" fontId="2" fillId="29" borderId="21" xfId="0" applyNumberFormat="1" applyFont="1" applyFill="1" applyBorder="1" applyAlignment="1">
      <alignment horizontal="center"/>
    </xf>
    <xf numFmtId="49" fontId="2" fillId="29" borderId="23" xfId="0" applyNumberFormat="1" applyFont="1" applyFill="1" applyBorder="1" applyAlignment="1">
      <alignment horizontal="center"/>
    </xf>
    <xf numFmtId="49" fontId="2" fillId="29" borderId="34" xfId="0" applyNumberFormat="1" applyFont="1" applyFill="1" applyBorder="1"/>
    <xf numFmtId="49" fontId="2" fillId="29" borderId="35" xfId="0" applyNumberFormat="1" applyFont="1" applyFill="1" applyBorder="1" applyAlignment="1" applyProtection="1">
      <alignment horizontal="center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>
      <alignment horizontal="right"/>
    </xf>
    <xf numFmtId="165" fontId="2" fillId="30" borderId="36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51" xfId="0" applyNumberFormat="1" applyFont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>
      <alignment horizontal="right"/>
    </xf>
    <xf numFmtId="49" fontId="2" fillId="0" borderId="27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165" fontId="2" fillId="26" borderId="51" xfId="0" applyNumberFormat="1" applyFont="1" applyFill="1" applyBorder="1" applyAlignment="1">
      <alignment horizontal="right"/>
    </xf>
    <xf numFmtId="165" fontId="2" fillId="28" borderId="52" xfId="0" applyNumberFormat="1" applyFont="1" applyFill="1" applyBorder="1" applyAlignment="1">
      <alignment horizontal="right"/>
    </xf>
    <xf numFmtId="165" fontId="2" fillId="28" borderId="49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165" fontId="2" fillId="24" borderId="52" xfId="0" applyNumberFormat="1" applyFont="1" applyFill="1" applyBorder="1" applyAlignment="1">
      <alignment horizontal="right"/>
    </xf>
    <xf numFmtId="165" fontId="2" fillId="24" borderId="49" xfId="0" applyNumberFormat="1" applyFont="1" applyFill="1" applyBorder="1" applyAlignment="1">
      <alignment horizontal="right"/>
    </xf>
    <xf numFmtId="165" fontId="2" fillId="24" borderId="28" xfId="0" applyNumberFormat="1" applyFont="1" applyFill="1" applyBorder="1" applyAlignment="1">
      <alignment horizontal="right"/>
    </xf>
    <xf numFmtId="165" fontId="2" fillId="24" borderId="22" xfId="0" applyNumberFormat="1" applyFont="1" applyFill="1" applyBorder="1" applyAlignment="1">
      <alignment horizontal="right"/>
    </xf>
    <xf numFmtId="165" fontId="2" fillId="29" borderId="18" xfId="0" applyNumberFormat="1" applyFont="1" applyFill="1" applyBorder="1" applyAlignment="1" applyProtection="1">
      <alignment horizontal="right"/>
      <protection locked="0"/>
    </xf>
    <xf numFmtId="165" fontId="2" fillId="29" borderId="16" xfId="0" applyNumberFormat="1" applyFont="1" applyFill="1" applyBorder="1" applyAlignment="1" applyProtection="1">
      <alignment horizontal="right"/>
      <protection locked="0"/>
    </xf>
    <xf numFmtId="165" fontId="2" fillId="29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165" fontId="2" fillId="24" borderId="30" xfId="0" applyNumberFormat="1" applyFont="1" applyFill="1" applyBorder="1" applyAlignment="1">
      <alignment horizontal="right"/>
    </xf>
    <xf numFmtId="165" fontId="2" fillId="24" borderId="61" xfId="0" applyNumberFormat="1" applyFont="1" applyFill="1" applyBorder="1" applyAlignment="1">
      <alignment horizontal="right"/>
    </xf>
    <xf numFmtId="165" fontId="2" fillId="24" borderId="47" xfId="0" applyNumberFormat="1" applyFont="1" applyFill="1" applyBorder="1" applyAlignment="1">
      <alignment horizontal="right"/>
    </xf>
    <xf numFmtId="165" fontId="2" fillId="27" borderId="52" xfId="0" applyNumberFormat="1" applyFont="1" applyFill="1" applyBorder="1" applyAlignment="1">
      <alignment horizontal="right"/>
    </xf>
    <xf numFmtId="165" fontId="2" fillId="27" borderId="49" xfId="0" applyNumberFormat="1" applyFont="1" applyFill="1" applyBorder="1" applyAlignment="1">
      <alignment horizontal="right"/>
    </xf>
    <xf numFmtId="165" fontId="2" fillId="27" borderId="28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49" fontId="2" fillId="24" borderId="53" xfId="0" applyNumberFormat="1" applyFont="1" applyFill="1" applyBorder="1" applyAlignment="1">
      <alignment horizontal="center"/>
    </xf>
    <xf numFmtId="49" fontId="2" fillId="24" borderId="57" xfId="0" applyNumberFormat="1" applyFont="1" applyFill="1" applyBorder="1" applyAlignment="1">
      <alignment horizontal="center"/>
    </xf>
    <xf numFmtId="49" fontId="2" fillId="24" borderId="54" xfId="0" applyNumberFormat="1" applyFont="1" applyFill="1" applyBorder="1" applyAlignment="1">
      <alignment horizontal="center"/>
    </xf>
    <xf numFmtId="49" fontId="2" fillId="24" borderId="30" xfId="0" applyNumberFormat="1" applyFont="1" applyFill="1" applyBorder="1" applyAlignment="1">
      <alignment horizontal="center"/>
    </xf>
    <xf numFmtId="49" fontId="2" fillId="24" borderId="61" xfId="0" applyNumberFormat="1" applyFont="1" applyFill="1" applyBorder="1" applyAlignment="1">
      <alignment horizontal="center"/>
    </xf>
    <xf numFmtId="49" fontId="2" fillId="24" borderId="47" xfId="0" applyNumberFormat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165" fontId="2" fillId="26" borderId="52" xfId="0" applyNumberFormat="1" applyFont="1" applyFill="1" applyBorder="1" applyAlignment="1">
      <alignment horizontal="right"/>
    </xf>
    <xf numFmtId="165" fontId="2" fillId="26" borderId="49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0" borderId="13" xfId="0" applyNumberFormat="1" applyFont="1" applyBorder="1"/>
    <xf numFmtId="165" fontId="2" fillId="26" borderId="53" xfId="0" applyNumberFormat="1" applyFont="1" applyFill="1" applyBorder="1" applyAlignment="1">
      <alignment horizontal="right"/>
    </xf>
    <xf numFmtId="165" fontId="2" fillId="26" borderId="57" xfId="0" applyNumberFormat="1" applyFont="1" applyFill="1" applyBorder="1" applyAlignment="1">
      <alignment horizontal="right"/>
    </xf>
    <xf numFmtId="165" fontId="2" fillId="26" borderId="54" xfId="0" applyNumberFormat="1" applyFont="1" applyFill="1" applyBorder="1" applyAlignment="1">
      <alignment horizontal="right"/>
    </xf>
    <xf numFmtId="49" fontId="21" fillId="0" borderId="40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49" fontId="2" fillId="0" borderId="58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>
      <alignment horizontal="center" vertical="center"/>
    </xf>
    <xf numFmtId="49" fontId="2" fillId="0" borderId="61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76"/>
  <sheetViews>
    <sheetView tabSelected="1" view="pageBreakPreview" topLeftCell="C2" zoomScaleNormal="100" zoomScaleSheetLayoutView="100" workbookViewId="0">
      <selection activeCell="O5" sqref="O5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31" t="s">
        <v>77</v>
      </c>
      <c r="N1" s="132"/>
      <c r="O1" s="132"/>
      <c r="P1" s="132"/>
      <c r="Q1" s="132"/>
      <c r="R1" s="132"/>
    </row>
    <row r="2" spans="2:21" ht="5.0999999999999996" customHeight="1" x14ac:dyDescent="0.25">
      <c r="M2" s="107"/>
      <c r="N2" s="16"/>
      <c r="O2" s="16"/>
      <c r="P2" s="16"/>
      <c r="Q2" s="16"/>
      <c r="R2" s="16"/>
    </row>
    <row r="3" spans="2:21" s="20" customFormat="1" ht="12.75" customHeight="1" x14ac:dyDescent="0.2">
      <c r="B3" s="18"/>
      <c r="C3" s="176" t="s">
        <v>0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9"/>
      <c r="R3" s="14"/>
      <c r="S3" s="27"/>
      <c r="T3" s="27"/>
      <c r="U3" s="27"/>
    </row>
    <row r="4" spans="2:21" s="20" customFormat="1" ht="12.75" customHeight="1" thickBot="1" x14ac:dyDescent="0.25">
      <c r="B4" s="21"/>
      <c r="C4" s="176" t="s">
        <v>49</v>
      </c>
      <c r="D4" s="176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80"/>
      <c r="Q4" s="11"/>
      <c r="R4" s="22" t="s">
        <v>1</v>
      </c>
      <c r="S4" s="27"/>
      <c r="T4" s="27" t="s">
        <v>63</v>
      </c>
      <c r="U4" s="27"/>
    </row>
    <row r="5" spans="2:21" ht="12.75" customHeight="1" x14ac:dyDescent="0.25">
      <c r="B5" s="2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  <c r="O5" s="1"/>
      <c r="P5" s="12"/>
      <c r="Q5" s="13" t="s">
        <v>25</v>
      </c>
      <c r="R5" s="8" t="s">
        <v>33</v>
      </c>
      <c r="S5" s="27" t="s">
        <v>20</v>
      </c>
      <c r="T5" s="27" t="s">
        <v>64</v>
      </c>
      <c r="U5" s="27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5"/>
      <c r="J6" s="6" t="s">
        <v>13</v>
      </c>
      <c r="K6" s="187" t="s">
        <v>115</v>
      </c>
      <c r="L6" s="187"/>
      <c r="M6" s="187"/>
      <c r="N6" s="1"/>
      <c r="O6" s="1"/>
      <c r="P6" s="4"/>
      <c r="Q6" s="7" t="s">
        <v>34</v>
      </c>
      <c r="R6" s="23">
        <v>45292</v>
      </c>
      <c r="S6" s="27" t="s">
        <v>111</v>
      </c>
      <c r="T6" s="27" t="s">
        <v>65</v>
      </c>
      <c r="U6" s="27"/>
    </row>
    <row r="7" spans="2:21" ht="21" customHeight="1" x14ac:dyDescent="0.25">
      <c r="B7" s="177" t="s">
        <v>28</v>
      </c>
      <c r="C7" s="178"/>
      <c r="D7" s="178"/>
      <c r="E7" s="178"/>
      <c r="F7" s="12"/>
      <c r="G7" s="1"/>
      <c r="H7" s="182" t="s">
        <v>121</v>
      </c>
      <c r="I7" s="182"/>
      <c r="J7" s="182"/>
      <c r="K7" s="182"/>
      <c r="L7" s="182"/>
      <c r="M7" s="182"/>
      <c r="N7" s="182"/>
      <c r="O7" s="182"/>
      <c r="P7" s="1"/>
      <c r="Q7" s="13" t="s">
        <v>24</v>
      </c>
      <c r="R7" s="25" t="s">
        <v>123</v>
      </c>
      <c r="S7" s="27" t="s">
        <v>110</v>
      </c>
      <c r="T7" s="27" t="s">
        <v>66</v>
      </c>
      <c r="U7" s="108" t="s">
        <v>112</v>
      </c>
    </row>
    <row r="8" spans="2:21" ht="22.5" customHeight="1" x14ac:dyDescent="0.25">
      <c r="B8" s="177" t="s">
        <v>29</v>
      </c>
      <c r="C8" s="178"/>
      <c r="D8" s="178"/>
      <c r="E8" s="178"/>
      <c r="F8" s="12"/>
      <c r="G8" s="1"/>
      <c r="H8" s="185"/>
      <c r="I8" s="186"/>
      <c r="J8" s="186"/>
      <c r="K8" s="186"/>
      <c r="L8" s="186"/>
      <c r="M8" s="186"/>
      <c r="N8" s="186"/>
      <c r="O8" s="186"/>
      <c r="P8" s="1"/>
      <c r="Q8" s="13"/>
      <c r="R8" s="15"/>
      <c r="S8" s="27"/>
      <c r="T8" s="27" t="s">
        <v>67</v>
      </c>
      <c r="U8" s="108"/>
    </row>
    <row r="9" spans="2:21" ht="22.5" customHeight="1" x14ac:dyDescent="0.25">
      <c r="B9" s="177" t="s">
        <v>30</v>
      </c>
      <c r="C9" s="177"/>
      <c r="D9" s="177"/>
      <c r="E9" s="177"/>
      <c r="F9" s="2"/>
      <c r="G9" s="1"/>
      <c r="H9" s="185" t="s">
        <v>122</v>
      </c>
      <c r="I9" s="185"/>
      <c r="J9" s="185"/>
      <c r="K9" s="185"/>
      <c r="L9" s="185"/>
      <c r="M9" s="185"/>
      <c r="N9" s="185"/>
      <c r="O9" s="185"/>
      <c r="P9" s="4"/>
      <c r="Q9" s="7" t="s">
        <v>48</v>
      </c>
      <c r="R9" s="24" t="s">
        <v>124</v>
      </c>
      <c r="S9" s="27" t="s">
        <v>22</v>
      </c>
      <c r="T9" s="27" t="s">
        <v>68</v>
      </c>
      <c r="U9" s="108"/>
    </row>
    <row r="10" spans="2:21" x14ac:dyDescent="0.25">
      <c r="B10" s="177" t="s">
        <v>78</v>
      </c>
      <c r="C10" s="177"/>
      <c r="D10" s="177"/>
      <c r="E10" s="177"/>
      <c r="F10" s="2"/>
      <c r="G10" s="1"/>
      <c r="I10" s="109"/>
      <c r="J10" s="109"/>
      <c r="K10" s="109"/>
      <c r="L10" s="109"/>
      <c r="M10" s="109"/>
      <c r="N10" s="109"/>
      <c r="O10" s="109"/>
      <c r="P10" s="4"/>
      <c r="Q10" s="7" t="s">
        <v>24</v>
      </c>
      <c r="R10" s="25" t="s">
        <v>125</v>
      </c>
      <c r="S10" s="27"/>
      <c r="T10" s="27" t="s">
        <v>69</v>
      </c>
      <c r="U10" s="27"/>
    </row>
    <row r="11" spans="2:21" x14ac:dyDescent="0.25">
      <c r="B11" s="177" t="s">
        <v>79</v>
      </c>
      <c r="C11" s="177"/>
      <c r="D11" s="177"/>
      <c r="E11" s="177"/>
      <c r="F11" s="2"/>
      <c r="G11" s="1"/>
      <c r="H11" s="182" t="s">
        <v>122</v>
      </c>
      <c r="I11" s="182"/>
      <c r="J11" s="182"/>
      <c r="K11" s="182"/>
      <c r="L11" s="182"/>
      <c r="M11" s="182"/>
      <c r="N11" s="182"/>
      <c r="O11" s="182"/>
      <c r="P11" s="4"/>
      <c r="Q11" s="7" t="s">
        <v>35</v>
      </c>
      <c r="R11" s="25" t="s">
        <v>126</v>
      </c>
      <c r="S11" s="27" t="s">
        <v>108</v>
      </c>
      <c r="T11" s="27" t="s">
        <v>70</v>
      </c>
      <c r="U11" s="108"/>
    </row>
    <row r="12" spans="2:21" x14ac:dyDescent="0.25">
      <c r="B12" s="177" t="s">
        <v>31</v>
      </c>
      <c r="C12" s="177"/>
      <c r="D12" s="177"/>
      <c r="E12" s="177"/>
      <c r="F12" s="2"/>
      <c r="G12" s="1"/>
      <c r="H12" s="2"/>
      <c r="I12" s="2"/>
      <c r="J12" s="2"/>
      <c r="K12" s="2"/>
      <c r="L12" s="2"/>
      <c r="M12" s="2"/>
      <c r="N12" s="2"/>
      <c r="O12" s="2"/>
      <c r="P12" s="4"/>
      <c r="Q12" s="7"/>
      <c r="R12" s="218"/>
      <c r="S12" s="27" t="s">
        <v>109</v>
      </c>
      <c r="T12" s="27" t="s">
        <v>71</v>
      </c>
      <c r="U12" s="27"/>
    </row>
    <row r="13" spans="2:21" x14ac:dyDescent="0.25">
      <c r="B13" s="177" t="s">
        <v>32</v>
      </c>
      <c r="C13" s="177"/>
      <c r="D13" s="177"/>
      <c r="E13" s="177"/>
      <c r="F13" s="2"/>
      <c r="G13" s="1"/>
      <c r="H13" s="182" t="s">
        <v>114</v>
      </c>
      <c r="I13" s="182"/>
      <c r="J13" s="182"/>
      <c r="K13" s="182"/>
      <c r="L13" s="182"/>
      <c r="M13" s="182"/>
      <c r="N13" s="182"/>
      <c r="O13" s="182"/>
      <c r="P13" s="4"/>
      <c r="Q13" s="7"/>
      <c r="R13" s="219"/>
      <c r="S13" s="27"/>
      <c r="T13" s="27" t="s">
        <v>72</v>
      </c>
      <c r="U13" s="27"/>
    </row>
    <row r="14" spans="2:21" ht="12.75" customHeight="1" x14ac:dyDescent="0.25">
      <c r="B14" s="177" t="s">
        <v>80</v>
      </c>
      <c r="C14" s="177"/>
      <c r="D14" s="177"/>
      <c r="E14" s="177"/>
      <c r="F14" s="177"/>
      <c r="G14" s="177"/>
      <c r="H14" s="177"/>
      <c r="I14" s="1"/>
      <c r="J14" s="1"/>
      <c r="K14" s="1"/>
      <c r="L14" s="1"/>
      <c r="M14" s="1"/>
      <c r="N14" s="1"/>
      <c r="O14" s="1"/>
      <c r="P14" s="7"/>
      <c r="Q14" s="7"/>
      <c r="R14" s="9"/>
      <c r="S14" s="27" t="s">
        <v>113</v>
      </c>
      <c r="T14" s="27" t="s">
        <v>73</v>
      </c>
      <c r="U14" s="27"/>
    </row>
    <row r="15" spans="2:21" ht="12.75" customHeight="1" thickBot="1" x14ac:dyDescent="0.3">
      <c r="B15" s="177" t="s">
        <v>2</v>
      </c>
      <c r="C15" s="178"/>
      <c r="D15" s="178"/>
      <c r="E15" s="178"/>
      <c r="F15" s="12"/>
      <c r="G15" s="1"/>
      <c r="H15" s="1"/>
      <c r="I15" s="1"/>
      <c r="J15" s="1"/>
      <c r="K15" s="1"/>
      <c r="L15" s="1"/>
      <c r="M15" s="1"/>
      <c r="N15" s="1"/>
      <c r="O15" s="1"/>
      <c r="P15" s="4"/>
      <c r="Q15" s="7" t="s">
        <v>26</v>
      </c>
      <c r="R15" s="10" t="s">
        <v>3</v>
      </c>
      <c r="S15" s="27"/>
      <c r="T15" s="27" t="s">
        <v>74</v>
      </c>
      <c r="U15" s="27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7"/>
      <c r="T16" s="28" t="s">
        <v>75</v>
      </c>
      <c r="U16" s="28"/>
    </row>
    <row r="17" spans="2:22" ht="15" customHeight="1" x14ac:dyDescent="0.25">
      <c r="B17" s="138" t="s">
        <v>5</v>
      </c>
      <c r="C17" s="159" t="s">
        <v>10</v>
      </c>
      <c r="D17" s="161" t="s">
        <v>81</v>
      </c>
      <c r="E17" s="191"/>
      <c r="F17" s="191"/>
      <c r="G17" s="191"/>
      <c r="H17" s="188"/>
      <c r="I17" s="161" t="s">
        <v>82</v>
      </c>
      <c r="J17" s="191"/>
      <c r="K17" s="188"/>
      <c r="L17" s="136" t="s">
        <v>50</v>
      </c>
      <c r="M17" s="137"/>
      <c r="N17" s="137"/>
      <c r="O17" s="138"/>
      <c r="P17" s="220" t="s">
        <v>11</v>
      </c>
      <c r="Q17" s="136" t="s">
        <v>4</v>
      </c>
      <c r="R17" s="137"/>
      <c r="S17" s="27"/>
      <c r="T17" s="28" t="s">
        <v>76</v>
      </c>
      <c r="U17" s="28"/>
    </row>
    <row r="18" spans="2:22" x14ac:dyDescent="0.25">
      <c r="B18" s="199"/>
      <c r="C18" s="160"/>
      <c r="D18" s="192"/>
      <c r="E18" s="193"/>
      <c r="F18" s="193"/>
      <c r="G18" s="193"/>
      <c r="H18" s="189"/>
      <c r="I18" s="192"/>
      <c r="J18" s="193"/>
      <c r="K18" s="189"/>
      <c r="L18" s="161" t="s">
        <v>51</v>
      </c>
      <c r="M18" s="183" t="s">
        <v>52</v>
      </c>
      <c r="N18" s="184"/>
      <c r="O18" s="188" t="s">
        <v>54</v>
      </c>
      <c r="P18" s="221"/>
      <c r="Q18" s="159" t="s">
        <v>27</v>
      </c>
      <c r="R18" s="161" t="s">
        <v>12</v>
      </c>
      <c r="S18" s="27"/>
      <c r="T18" s="27"/>
      <c r="U18" s="27"/>
    </row>
    <row r="19" spans="2:22" ht="15" customHeight="1" x14ac:dyDescent="0.25">
      <c r="B19" s="199"/>
      <c r="C19" s="160"/>
      <c r="D19" s="192"/>
      <c r="E19" s="193"/>
      <c r="F19" s="193"/>
      <c r="G19" s="193"/>
      <c r="H19" s="189"/>
      <c r="I19" s="192"/>
      <c r="J19" s="193"/>
      <c r="K19" s="189"/>
      <c r="L19" s="192"/>
      <c r="M19" s="159" t="s">
        <v>6</v>
      </c>
      <c r="N19" s="159" t="s">
        <v>53</v>
      </c>
      <c r="O19" s="189"/>
      <c r="P19" s="221"/>
      <c r="Q19" s="160"/>
      <c r="R19" s="162"/>
      <c r="S19" s="27"/>
      <c r="T19" s="27"/>
      <c r="U19" s="27"/>
    </row>
    <row r="20" spans="2:22" x14ac:dyDescent="0.25">
      <c r="B20" s="199"/>
      <c r="C20" s="160"/>
      <c r="D20" s="192"/>
      <c r="E20" s="193"/>
      <c r="F20" s="193"/>
      <c r="G20" s="193"/>
      <c r="H20" s="189"/>
      <c r="I20" s="192"/>
      <c r="J20" s="193"/>
      <c r="K20" s="189"/>
      <c r="L20" s="192"/>
      <c r="M20" s="160"/>
      <c r="N20" s="203"/>
      <c r="O20" s="189"/>
      <c r="P20" s="221"/>
      <c r="Q20" s="160"/>
      <c r="R20" s="162"/>
      <c r="S20" s="27"/>
      <c r="T20" s="27"/>
      <c r="U20" s="27"/>
    </row>
    <row r="21" spans="2:22" x14ac:dyDescent="0.25">
      <c r="B21" s="199"/>
      <c r="C21" s="181"/>
      <c r="D21" s="194"/>
      <c r="E21" s="195"/>
      <c r="F21" s="195"/>
      <c r="G21" s="195"/>
      <c r="H21" s="190"/>
      <c r="I21" s="194"/>
      <c r="J21" s="195"/>
      <c r="K21" s="190"/>
      <c r="L21" s="194"/>
      <c r="M21" s="160"/>
      <c r="N21" s="204"/>
      <c r="O21" s="190"/>
      <c r="P21" s="221"/>
      <c r="Q21" s="160"/>
      <c r="R21" s="162"/>
      <c r="S21" s="5"/>
      <c r="T21" s="5"/>
      <c r="U21" s="5"/>
    </row>
    <row r="22" spans="2:22" ht="15.75" thickBot="1" x14ac:dyDescent="0.3">
      <c r="B22" s="44" t="s">
        <v>23</v>
      </c>
      <c r="C22" s="45" t="s">
        <v>7</v>
      </c>
      <c r="D22" s="205" t="s">
        <v>22</v>
      </c>
      <c r="E22" s="206"/>
      <c r="F22" s="206"/>
      <c r="G22" s="206"/>
      <c r="H22" s="207"/>
      <c r="I22" s="136" t="s">
        <v>21</v>
      </c>
      <c r="J22" s="137"/>
      <c r="K22" s="138"/>
      <c r="L22" s="42" t="s">
        <v>20</v>
      </c>
      <c r="M22" s="46" t="s">
        <v>19</v>
      </c>
      <c r="N22" s="43" t="s">
        <v>18</v>
      </c>
      <c r="O22" s="46" t="s">
        <v>15</v>
      </c>
      <c r="P22" s="47" t="s">
        <v>14</v>
      </c>
      <c r="Q22" s="46" t="s">
        <v>16</v>
      </c>
      <c r="R22" s="48" t="s">
        <v>17</v>
      </c>
      <c r="S22" s="5"/>
      <c r="T22" s="5"/>
      <c r="U22" s="5"/>
      <c r="V22" s="12"/>
    </row>
    <row r="23" spans="2:22" ht="45.75" x14ac:dyDescent="0.25">
      <c r="B23" s="49" t="s">
        <v>99</v>
      </c>
      <c r="C23" s="50" t="s">
        <v>8</v>
      </c>
      <c r="D23" s="170" t="s">
        <v>9</v>
      </c>
      <c r="E23" s="171"/>
      <c r="F23" s="171"/>
      <c r="G23" s="171"/>
      <c r="H23" s="172"/>
      <c r="I23" s="200">
        <f>SUM(I24:I26)</f>
        <v>466785.68</v>
      </c>
      <c r="J23" s="201"/>
      <c r="K23" s="202"/>
      <c r="L23" s="104">
        <f t="shared" ref="L23:R23" si="0">SUM(L24:L26)</f>
        <v>0</v>
      </c>
      <c r="M23" s="100">
        <f t="shared" si="0"/>
        <v>466785.68</v>
      </c>
      <c r="N23" s="103">
        <f t="shared" si="0"/>
        <v>0</v>
      </c>
      <c r="O23" s="100">
        <f t="shared" si="0"/>
        <v>466785.68</v>
      </c>
      <c r="P23" s="100">
        <f t="shared" si="0"/>
        <v>466785.68</v>
      </c>
      <c r="Q23" s="100">
        <f t="shared" si="0"/>
        <v>0</v>
      </c>
      <c r="R23" s="51">
        <f t="shared" si="0"/>
        <v>0</v>
      </c>
      <c r="S23" s="16" t="s">
        <v>103</v>
      </c>
      <c r="T23" s="16" t="s">
        <v>102</v>
      </c>
      <c r="U23" s="16"/>
      <c r="V23" s="12"/>
    </row>
    <row r="24" spans="2:22" ht="23.25" x14ac:dyDescent="0.25">
      <c r="B24" s="95" t="s">
        <v>118</v>
      </c>
      <c r="C24" s="33" t="s">
        <v>8</v>
      </c>
      <c r="D24" s="37"/>
      <c r="E24" s="52"/>
      <c r="F24" s="52"/>
      <c r="G24" s="52"/>
      <c r="H24" s="97" t="s">
        <v>116</v>
      </c>
      <c r="I24" s="211">
        <v>466779.03</v>
      </c>
      <c r="J24" s="212"/>
      <c r="K24" s="213"/>
      <c r="L24" s="30"/>
      <c r="M24" s="30">
        <v>466779.03</v>
      </c>
      <c r="N24" s="29"/>
      <c r="O24" s="31">
        <v>466779.03</v>
      </c>
      <c r="P24" s="30">
        <v>466779.03</v>
      </c>
      <c r="Q24" s="54">
        <f>M24-P24</f>
        <v>0</v>
      </c>
      <c r="R24" s="55">
        <f>O24-P24</f>
        <v>0</v>
      </c>
      <c r="S24" s="5" t="s">
        <v>117</v>
      </c>
      <c r="T24" s="12" t="str">
        <f>D24&amp;E24&amp;F24&amp;G24&amp;IF(H24="","000",H24)</f>
        <v>244</v>
      </c>
      <c r="U24" s="12"/>
      <c r="V24" s="12"/>
    </row>
    <row r="25" spans="2:22" x14ac:dyDescent="0.25">
      <c r="B25" s="95" t="s">
        <v>120</v>
      </c>
      <c r="C25" s="33" t="s">
        <v>8</v>
      </c>
      <c r="D25" s="37"/>
      <c r="E25" s="52"/>
      <c r="F25" s="52"/>
      <c r="G25" s="52"/>
      <c r="H25" s="97" t="s">
        <v>119</v>
      </c>
      <c r="I25" s="211">
        <v>6.65</v>
      </c>
      <c r="J25" s="212"/>
      <c r="K25" s="213"/>
      <c r="L25" s="30"/>
      <c r="M25" s="30">
        <v>6.65</v>
      </c>
      <c r="N25" s="29"/>
      <c r="O25" s="31">
        <v>6.65</v>
      </c>
      <c r="P25" s="30">
        <v>6.65</v>
      </c>
      <c r="Q25" s="54">
        <f>M25-P25</f>
        <v>0</v>
      </c>
      <c r="R25" s="55">
        <f>O25-P25</f>
        <v>0</v>
      </c>
      <c r="S25" s="5" t="s">
        <v>117</v>
      </c>
      <c r="T25" s="12" t="str">
        <f>D25&amp;E25&amp;F25&amp;G25&amp;IF(H25="","000",H25)</f>
        <v>853</v>
      </c>
      <c r="U25" s="12"/>
      <c r="V25" s="12"/>
    </row>
    <row r="26" spans="2:22" ht="8.25" hidden="1" customHeight="1" x14ac:dyDescent="0.25">
      <c r="B26" s="56"/>
      <c r="C26" s="57"/>
      <c r="D26" s="37"/>
      <c r="E26" s="52"/>
      <c r="F26" s="52"/>
      <c r="G26" s="52"/>
      <c r="H26" s="53"/>
      <c r="I26" s="208"/>
      <c r="J26" s="209"/>
      <c r="K26" s="210"/>
      <c r="L26" s="59"/>
      <c r="M26" s="60"/>
      <c r="N26" s="58"/>
      <c r="O26" s="60"/>
      <c r="P26" s="59"/>
      <c r="Q26" s="60"/>
      <c r="R26" s="61"/>
      <c r="S26" s="12"/>
      <c r="T26" s="12"/>
      <c r="U26" s="12"/>
      <c r="V26" s="12"/>
    </row>
    <row r="27" spans="2:22" ht="68.25" x14ac:dyDescent="0.25">
      <c r="B27" s="62" t="s">
        <v>100</v>
      </c>
      <c r="C27" s="63" t="s">
        <v>55</v>
      </c>
      <c r="D27" s="167" t="s">
        <v>9</v>
      </c>
      <c r="E27" s="168"/>
      <c r="F27" s="168"/>
      <c r="G27" s="168"/>
      <c r="H27" s="169"/>
      <c r="I27" s="196">
        <f t="shared" ref="I27:R27" si="1">SUM(I28:I29)</f>
        <v>0</v>
      </c>
      <c r="J27" s="197">
        <f t="shared" si="1"/>
        <v>0</v>
      </c>
      <c r="K27" s="198">
        <f t="shared" si="1"/>
        <v>0</v>
      </c>
      <c r="L27" s="102">
        <f t="shared" si="1"/>
        <v>0</v>
      </c>
      <c r="M27" s="64">
        <f t="shared" si="1"/>
        <v>0</v>
      </c>
      <c r="N27" s="101">
        <f t="shared" si="1"/>
        <v>0</v>
      </c>
      <c r="O27" s="64">
        <f t="shared" si="1"/>
        <v>0</v>
      </c>
      <c r="P27" s="64">
        <f t="shared" si="1"/>
        <v>0</v>
      </c>
      <c r="Q27" s="64">
        <f t="shared" si="1"/>
        <v>0</v>
      </c>
      <c r="R27" s="65">
        <f t="shared" si="1"/>
        <v>0</v>
      </c>
      <c r="S27" s="12"/>
      <c r="T27" s="12"/>
      <c r="U27" s="12"/>
      <c r="V27" s="12"/>
    </row>
    <row r="28" spans="2:22" x14ac:dyDescent="0.25">
      <c r="B28" s="121"/>
      <c r="C28" s="122" t="s">
        <v>55</v>
      </c>
      <c r="D28" s="123"/>
      <c r="E28" s="124"/>
      <c r="F28" s="124"/>
      <c r="G28" s="124"/>
      <c r="H28" s="125"/>
      <c r="I28" s="147"/>
      <c r="J28" s="148"/>
      <c r="K28" s="149"/>
      <c r="L28" s="126"/>
      <c r="M28" s="126"/>
      <c r="N28" s="127"/>
      <c r="O28" s="128"/>
      <c r="P28" s="126"/>
      <c r="Q28" s="129">
        <f>M28-P28</f>
        <v>0</v>
      </c>
      <c r="R28" s="130">
        <f>O28-P28</f>
        <v>0</v>
      </c>
      <c r="S28" s="118"/>
      <c r="T28" s="119" t="str">
        <f>D28&amp;E28&amp;F28&amp;G28&amp;IF(H28="","000",H28)</f>
        <v>000</v>
      </c>
      <c r="U28" s="119"/>
      <c r="V28" s="119"/>
    </row>
    <row r="29" spans="2:22" ht="0.75" customHeight="1" thickBot="1" x14ac:dyDescent="0.3">
      <c r="B29" s="56"/>
      <c r="C29" s="66"/>
      <c r="D29" s="67"/>
      <c r="E29" s="68"/>
      <c r="F29" s="68"/>
      <c r="G29" s="68"/>
      <c r="H29" s="69"/>
      <c r="I29" s="150"/>
      <c r="J29" s="151"/>
      <c r="K29" s="152"/>
      <c r="L29" s="71"/>
      <c r="M29" s="72"/>
      <c r="N29" s="70"/>
      <c r="O29" s="72"/>
      <c r="P29" s="71"/>
      <c r="Q29" s="72"/>
      <c r="R29" s="73"/>
      <c r="S29" s="12"/>
      <c r="T29" s="12"/>
      <c r="U29" s="12"/>
      <c r="V29" s="12"/>
    </row>
    <row r="30" spans="2:22" x14ac:dyDescent="0.25">
      <c r="B30" s="74"/>
      <c r="C30" s="6"/>
      <c r="D30" s="6"/>
      <c r="E30" s="6"/>
      <c r="F30" s="6"/>
      <c r="G30" s="6"/>
      <c r="H30" s="6"/>
      <c r="I30" s="6"/>
      <c r="J30" s="6"/>
      <c r="K30" s="6"/>
      <c r="L30" s="6"/>
      <c r="M30" s="75"/>
      <c r="N30" s="75"/>
      <c r="O30" s="75"/>
      <c r="P30" s="75"/>
      <c r="Q30" s="75"/>
      <c r="R30" s="75" t="s">
        <v>56</v>
      </c>
      <c r="S30" s="12"/>
      <c r="T30" s="12"/>
      <c r="U30" s="12"/>
      <c r="V30" s="12"/>
    </row>
    <row r="31" spans="2:22" ht="15" customHeight="1" x14ac:dyDescent="0.25">
      <c r="B31" s="138" t="s">
        <v>5</v>
      </c>
      <c r="C31" s="159" t="s">
        <v>10</v>
      </c>
      <c r="D31" s="161" t="s">
        <v>104</v>
      </c>
      <c r="E31" s="191"/>
      <c r="F31" s="191"/>
      <c r="G31" s="191"/>
      <c r="H31" s="188"/>
      <c r="I31" s="161" t="s">
        <v>62</v>
      </c>
      <c r="J31" s="191"/>
      <c r="K31" s="188"/>
      <c r="L31" s="136" t="s">
        <v>50</v>
      </c>
      <c r="M31" s="137"/>
      <c r="N31" s="137"/>
      <c r="O31" s="138"/>
      <c r="P31" s="220" t="s">
        <v>11</v>
      </c>
      <c r="Q31" s="136" t="s">
        <v>4</v>
      </c>
      <c r="R31" s="137"/>
      <c r="S31" s="12"/>
      <c r="T31" s="12"/>
      <c r="U31" s="12"/>
      <c r="V31" s="12"/>
    </row>
    <row r="32" spans="2:22" x14ac:dyDescent="0.25">
      <c r="B32" s="199"/>
      <c r="C32" s="160"/>
      <c r="D32" s="192"/>
      <c r="E32" s="193"/>
      <c r="F32" s="193"/>
      <c r="G32" s="193"/>
      <c r="H32" s="189"/>
      <c r="I32" s="192"/>
      <c r="J32" s="193"/>
      <c r="K32" s="189"/>
      <c r="L32" s="161" t="s">
        <v>51</v>
      </c>
      <c r="M32" s="183" t="s">
        <v>52</v>
      </c>
      <c r="N32" s="184"/>
      <c r="O32" s="188" t="s">
        <v>54</v>
      </c>
      <c r="P32" s="221"/>
      <c r="Q32" s="159" t="s">
        <v>27</v>
      </c>
      <c r="R32" s="161" t="s">
        <v>12</v>
      </c>
      <c r="S32" s="12"/>
      <c r="T32" s="12"/>
      <c r="U32" s="12"/>
      <c r="V32" s="12"/>
    </row>
    <row r="33" spans="2:22" x14ac:dyDescent="0.25">
      <c r="B33" s="199"/>
      <c r="C33" s="160"/>
      <c r="D33" s="192"/>
      <c r="E33" s="193"/>
      <c r="F33" s="193"/>
      <c r="G33" s="193"/>
      <c r="H33" s="189"/>
      <c r="I33" s="192"/>
      <c r="J33" s="193"/>
      <c r="K33" s="189"/>
      <c r="L33" s="192"/>
      <c r="M33" s="159" t="s">
        <v>6</v>
      </c>
      <c r="N33" s="159" t="s">
        <v>53</v>
      </c>
      <c r="O33" s="189"/>
      <c r="P33" s="221"/>
      <c r="Q33" s="160"/>
      <c r="R33" s="162"/>
      <c r="S33" s="12"/>
      <c r="T33" s="12"/>
      <c r="U33" s="12"/>
      <c r="V33" s="12"/>
    </row>
    <row r="34" spans="2:22" x14ac:dyDescent="0.25">
      <c r="B34" s="199"/>
      <c r="C34" s="160"/>
      <c r="D34" s="192"/>
      <c r="E34" s="193"/>
      <c r="F34" s="193"/>
      <c r="G34" s="193"/>
      <c r="H34" s="189"/>
      <c r="I34" s="192"/>
      <c r="J34" s="193"/>
      <c r="K34" s="189"/>
      <c r="L34" s="192"/>
      <c r="M34" s="160"/>
      <c r="N34" s="203"/>
      <c r="O34" s="189"/>
      <c r="P34" s="221"/>
      <c r="Q34" s="160"/>
      <c r="R34" s="162"/>
      <c r="S34" s="12"/>
      <c r="T34" s="12"/>
      <c r="U34" s="12"/>
      <c r="V34" s="12"/>
    </row>
    <row r="35" spans="2:22" x14ac:dyDescent="0.25">
      <c r="B35" s="199"/>
      <c r="C35" s="181"/>
      <c r="D35" s="194"/>
      <c r="E35" s="195"/>
      <c r="F35" s="195"/>
      <c r="G35" s="195"/>
      <c r="H35" s="190"/>
      <c r="I35" s="194"/>
      <c r="J35" s="195"/>
      <c r="K35" s="190"/>
      <c r="L35" s="194"/>
      <c r="M35" s="160"/>
      <c r="N35" s="204"/>
      <c r="O35" s="190"/>
      <c r="P35" s="221"/>
      <c r="Q35" s="160"/>
      <c r="R35" s="162"/>
      <c r="S35" s="12"/>
      <c r="T35" s="12"/>
      <c r="U35" s="12"/>
      <c r="V35" s="12"/>
    </row>
    <row r="36" spans="2:22" ht="15.75" thickBot="1" x14ac:dyDescent="0.3">
      <c r="B36" s="44" t="s">
        <v>23</v>
      </c>
      <c r="C36" s="46" t="s">
        <v>7</v>
      </c>
      <c r="D36" s="215" t="s">
        <v>22</v>
      </c>
      <c r="E36" s="216"/>
      <c r="F36" s="216"/>
      <c r="G36" s="216"/>
      <c r="H36" s="217"/>
      <c r="I36" s="136" t="s">
        <v>21</v>
      </c>
      <c r="J36" s="137"/>
      <c r="K36" s="138"/>
      <c r="L36" s="42" t="s">
        <v>20</v>
      </c>
      <c r="M36" s="46" t="s">
        <v>19</v>
      </c>
      <c r="N36" s="43" t="s">
        <v>18</v>
      </c>
      <c r="O36" s="46" t="s">
        <v>15</v>
      </c>
      <c r="P36" s="47" t="s">
        <v>14</v>
      </c>
      <c r="Q36" s="46" t="s">
        <v>16</v>
      </c>
      <c r="R36" s="48" t="s">
        <v>17</v>
      </c>
      <c r="S36" s="12"/>
      <c r="T36" s="12"/>
      <c r="U36" s="12"/>
      <c r="V36" s="12"/>
    </row>
    <row r="37" spans="2:22" ht="57" x14ac:dyDescent="0.25">
      <c r="B37" s="76" t="s">
        <v>101</v>
      </c>
      <c r="C37" s="50" t="s">
        <v>83</v>
      </c>
      <c r="D37" s="170" t="s">
        <v>9</v>
      </c>
      <c r="E37" s="171"/>
      <c r="F37" s="171"/>
      <c r="G37" s="171"/>
      <c r="H37" s="172"/>
      <c r="I37" s="139">
        <f>I38+I62</f>
        <v>26966.38</v>
      </c>
      <c r="J37" s="139"/>
      <c r="K37" s="139"/>
      <c r="L37" s="100">
        <f>L38+L62</f>
        <v>0</v>
      </c>
      <c r="M37" s="100">
        <f>M38+M62</f>
        <v>0</v>
      </c>
      <c r="N37" s="100">
        <f>N38+N62</f>
        <v>0</v>
      </c>
      <c r="O37" s="100">
        <f>O38+O62</f>
        <v>0</v>
      </c>
      <c r="P37" s="100">
        <f>P62</f>
        <v>0</v>
      </c>
      <c r="Q37" s="100">
        <f>Q38+Q62</f>
        <v>0</v>
      </c>
      <c r="R37" s="51">
        <f>R38+R62</f>
        <v>0</v>
      </c>
      <c r="S37" s="12"/>
      <c r="T37" s="12"/>
      <c r="U37" s="12"/>
      <c r="V37" s="12"/>
    </row>
    <row r="38" spans="2:22" x14ac:dyDescent="0.25">
      <c r="B38" s="77" t="s">
        <v>58</v>
      </c>
      <c r="C38" s="63" t="s">
        <v>84</v>
      </c>
      <c r="D38" s="167"/>
      <c r="E38" s="168"/>
      <c r="F38" s="168"/>
      <c r="G38" s="168"/>
      <c r="H38" s="169"/>
      <c r="I38" s="133">
        <v>26966.38</v>
      </c>
      <c r="J38" s="133"/>
      <c r="K38" s="133"/>
      <c r="L38" s="34"/>
      <c r="M38" s="34"/>
      <c r="N38" s="34"/>
      <c r="O38" s="34"/>
      <c r="P38" s="35" t="s">
        <v>9</v>
      </c>
      <c r="Q38" s="38">
        <f>M38</f>
        <v>0</v>
      </c>
      <c r="R38" s="39">
        <f>O38</f>
        <v>0</v>
      </c>
      <c r="S38" s="5"/>
      <c r="T38" s="12"/>
      <c r="U38" s="12"/>
      <c r="V38" s="12"/>
    </row>
    <row r="39" spans="2:22" ht="45.75" x14ac:dyDescent="0.25">
      <c r="B39" s="78" t="s">
        <v>86</v>
      </c>
      <c r="C39" s="63" t="s">
        <v>85</v>
      </c>
      <c r="D39" s="167" t="s">
        <v>9</v>
      </c>
      <c r="E39" s="168"/>
      <c r="F39" s="168"/>
      <c r="G39" s="168"/>
      <c r="H39" s="169"/>
      <c r="I39" s="146"/>
      <c r="J39" s="146"/>
      <c r="K39" s="146"/>
      <c r="L39" s="98"/>
      <c r="M39" s="98"/>
      <c r="N39" s="98"/>
      <c r="O39" s="98"/>
      <c r="P39" s="35" t="s">
        <v>9</v>
      </c>
      <c r="Q39" s="98"/>
      <c r="R39" s="40"/>
      <c r="S39" s="5"/>
      <c r="T39" s="12"/>
      <c r="U39" s="12"/>
      <c r="V39" s="12"/>
    </row>
    <row r="40" spans="2:22" x14ac:dyDescent="0.25">
      <c r="B40" s="120"/>
      <c r="C40" s="111" t="s">
        <v>85</v>
      </c>
      <c r="D40" s="112"/>
      <c r="E40" s="113"/>
      <c r="F40" s="113"/>
      <c r="G40" s="113"/>
      <c r="H40" s="114"/>
      <c r="I40" s="140"/>
      <c r="J40" s="141"/>
      <c r="K40" s="142"/>
      <c r="L40" s="115"/>
      <c r="M40" s="115"/>
      <c r="N40" s="115"/>
      <c r="O40" s="115"/>
      <c r="P40" s="116" t="s">
        <v>9</v>
      </c>
      <c r="Q40" s="115"/>
      <c r="R40" s="117"/>
      <c r="S40" s="118"/>
      <c r="T40" s="119"/>
      <c r="U40" s="119"/>
      <c r="V40" s="119"/>
    </row>
    <row r="41" spans="2:22" ht="6.75" hidden="1" customHeight="1" x14ac:dyDescent="0.25">
      <c r="B41" s="78"/>
      <c r="C41" s="63"/>
      <c r="D41" s="79"/>
      <c r="E41" s="80"/>
      <c r="F41" s="80"/>
      <c r="G41" s="80"/>
      <c r="H41" s="81"/>
      <c r="I41" s="143"/>
      <c r="J41" s="144"/>
      <c r="K41" s="145"/>
      <c r="L41" s="98"/>
      <c r="M41" s="98"/>
      <c r="N41" s="98"/>
      <c r="O41" s="98"/>
      <c r="P41" s="35"/>
      <c r="Q41" s="98"/>
      <c r="R41" s="40"/>
      <c r="S41" s="5"/>
      <c r="T41" s="12"/>
      <c r="U41" s="12"/>
      <c r="V41" s="12"/>
    </row>
    <row r="42" spans="2:22" ht="34.5" x14ac:dyDescent="0.25">
      <c r="B42" s="78" t="s">
        <v>88</v>
      </c>
      <c r="C42" s="63" t="s">
        <v>87</v>
      </c>
      <c r="D42" s="167" t="s">
        <v>9</v>
      </c>
      <c r="E42" s="168"/>
      <c r="F42" s="168"/>
      <c r="G42" s="168"/>
      <c r="H42" s="169"/>
      <c r="I42" s="143"/>
      <c r="J42" s="144"/>
      <c r="K42" s="145"/>
      <c r="L42" s="98"/>
      <c r="M42" s="98"/>
      <c r="N42" s="98"/>
      <c r="O42" s="98"/>
      <c r="P42" s="35" t="s">
        <v>9</v>
      </c>
      <c r="Q42" s="98"/>
      <c r="R42" s="40"/>
      <c r="S42" s="5"/>
      <c r="T42" s="12"/>
      <c r="U42" s="12"/>
      <c r="V42" s="12"/>
    </row>
    <row r="43" spans="2:22" x14ac:dyDescent="0.25">
      <c r="B43" s="120"/>
      <c r="C43" s="111" t="s">
        <v>87</v>
      </c>
      <c r="D43" s="112"/>
      <c r="E43" s="113"/>
      <c r="F43" s="113"/>
      <c r="G43" s="113"/>
      <c r="H43" s="114"/>
      <c r="I43" s="140"/>
      <c r="J43" s="141"/>
      <c r="K43" s="142"/>
      <c r="L43" s="115"/>
      <c r="M43" s="115"/>
      <c r="N43" s="115"/>
      <c r="O43" s="115"/>
      <c r="P43" s="116" t="s">
        <v>9</v>
      </c>
      <c r="Q43" s="115"/>
      <c r="R43" s="117"/>
      <c r="S43" s="118"/>
      <c r="T43" s="119"/>
      <c r="U43" s="119"/>
      <c r="V43" s="119"/>
    </row>
    <row r="44" spans="2:22" ht="4.5" hidden="1" customHeight="1" x14ac:dyDescent="0.25">
      <c r="B44" s="78"/>
      <c r="C44" s="63"/>
      <c r="D44" s="79"/>
      <c r="E44" s="80"/>
      <c r="F44" s="80"/>
      <c r="G44" s="80"/>
      <c r="H44" s="81"/>
      <c r="I44" s="143"/>
      <c r="J44" s="144"/>
      <c r="K44" s="145"/>
      <c r="L44" s="98"/>
      <c r="M44" s="98"/>
      <c r="N44" s="98"/>
      <c r="O44" s="98"/>
      <c r="P44" s="35"/>
      <c r="Q44" s="98"/>
      <c r="R44" s="40"/>
      <c r="S44" s="5"/>
      <c r="T44" s="12"/>
      <c r="U44" s="12"/>
      <c r="V44" s="12"/>
    </row>
    <row r="45" spans="2:22" ht="34.5" x14ac:dyDescent="0.25">
      <c r="B45" s="78" t="s">
        <v>89</v>
      </c>
      <c r="C45" s="63" t="s">
        <v>90</v>
      </c>
      <c r="D45" s="167" t="s">
        <v>9</v>
      </c>
      <c r="E45" s="168"/>
      <c r="F45" s="168"/>
      <c r="G45" s="168"/>
      <c r="H45" s="169"/>
      <c r="I45" s="143"/>
      <c r="J45" s="144"/>
      <c r="K45" s="145"/>
      <c r="L45" s="98"/>
      <c r="M45" s="98"/>
      <c r="N45" s="98"/>
      <c r="O45" s="98"/>
      <c r="P45" s="35" t="s">
        <v>9</v>
      </c>
      <c r="Q45" s="98"/>
      <c r="R45" s="40"/>
      <c r="S45" s="5"/>
      <c r="T45" s="12"/>
      <c r="U45" s="12"/>
      <c r="V45" s="12"/>
    </row>
    <row r="46" spans="2:22" x14ac:dyDescent="0.25">
      <c r="B46" s="120"/>
      <c r="C46" s="111" t="s">
        <v>90</v>
      </c>
      <c r="D46" s="112"/>
      <c r="E46" s="113"/>
      <c r="F46" s="113"/>
      <c r="G46" s="113"/>
      <c r="H46" s="114"/>
      <c r="I46" s="140"/>
      <c r="J46" s="141"/>
      <c r="K46" s="142"/>
      <c r="L46" s="115"/>
      <c r="M46" s="115"/>
      <c r="N46" s="115"/>
      <c r="O46" s="115"/>
      <c r="P46" s="116" t="s">
        <v>9</v>
      </c>
      <c r="Q46" s="115"/>
      <c r="R46" s="117"/>
      <c r="S46" s="118"/>
      <c r="T46" s="119"/>
      <c r="U46" s="119"/>
      <c r="V46" s="119"/>
    </row>
    <row r="47" spans="2:22" ht="7.5" hidden="1" customHeight="1" x14ac:dyDescent="0.25">
      <c r="B47" s="78"/>
      <c r="C47" s="63"/>
      <c r="D47" s="79"/>
      <c r="E47" s="80"/>
      <c r="F47" s="80"/>
      <c r="G47" s="80"/>
      <c r="H47" s="81"/>
      <c r="I47" s="143"/>
      <c r="J47" s="144"/>
      <c r="K47" s="145"/>
      <c r="L47" s="98"/>
      <c r="M47" s="98"/>
      <c r="N47" s="98"/>
      <c r="O47" s="98"/>
      <c r="P47" s="35"/>
      <c r="Q47" s="98"/>
      <c r="R47" s="40"/>
      <c r="S47" s="5"/>
      <c r="T47" s="12"/>
      <c r="U47" s="12"/>
      <c r="V47" s="12"/>
    </row>
    <row r="48" spans="2:22" x14ac:dyDescent="0.25">
      <c r="B48" s="78" t="s">
        <v>91</v>
      </c>
      <c r="C48" s="63" t="s">
        <v>92</v>
      </c>
      <c r="D48" s="167" t="s">
        <v>9</v>
      </c>
      <c r="E48" s="168"/>
      <c r="F48" s="168"/>
      <c r="G48" s="168"/>
      <c r="H48" s="169"/>
      <c r="I48" s="156">
        <f>I49+I52</f>
        <v>0</v>
      </c>
      <c r="J48" s="157"/>
      <c r="K48" s="158"/>
      <c r="L48" s="82">
        <f>L49+L52</f>
        <v>0</v>
      </c>
      <c r="M48" s="82">
        <f>M49+M52</f>
        <v>0</v>
      </c>
      <c r="N48" s="82">
        <f>N49+N52</f>
        <v>0</v>
      </c>
      <c r="O48" s="82">
        <f>O49+O52</f>
        <v>0</v>
      </c>
      <c r="P48" s="35" t="s">
        <v>9</v>
      </c>
      <c r="Q48" s="82">
        <f>Q49+Q52</f>
        <v>0</v>
      </c>
      <c r="R48" s="83">
        <f>R49+R52</f>
        <v>0</v>
      </c>
      <c r="S48" s="5"/>
      <c r="T48" s="12"/>
      <c r="U48" s="12"/>
      <c r="V48" s="12"/>
    </row>
    <row r="49" spans="2:22" ht="38.25" customHeight="1" x14ac:dyDescent="0.25">
      <c r="B49" s="84" t="s">
        <v>93</v>
      </c>
      <c r="C49" s="63" t="s">
        <v>94</v>
      </c>
      <c r="D49" s="167" t="s">
        <v>9</v>
      </c>
      <c r="E49" s="168"/>
      <c r="F49" s="168"/>
      <c r="G49" s="168"/>
      <c r="H49" s="169"/>
      <c r="I49" s="143"/>
      <c r="J49" s="144"/>
      <c r="K49" s="145"/>
      <c r="L49" s="98"/>
      <c r="M49" s="98"/>
      <c r="N49" s="98"/>
      <c r="O49" s="98"/>
      <c r="P49" s="35" t="s">
        <v>9</v>
      </c>
      <c r="Q49" s="98"/>
      <c r="R49" s="40"/>
      <c r="S49" s="5"/>
      <c r="T49" s="12"/>
      <c r="U49" s="12"/>
      <c r="V49" s="12"/>
    </row>
    <row r="50" spans="2:22" x14ac:dyDescent="0.25">
      <c r="B50" s="110"/>
      <c r="C50" s="111" t="s">
        <v>94</v>
      </c>
      <c r="D50" s="112"/>
      <c r="E50" s="113"/>
      <c r="F50" s="113"/>
      <c r="G50" s="113"/>
      <c r="H50" s="114"/>
      <c r="I50" s="140"/>
      <c r="J50" s="141"/>
      <c r="K50" s="142"/>
      <c r="L50" s="115"/>
      <c r="M50" s="115"/>
      <c r="N50" s="115"/>
      <c r="O50" s="115"/>
      <c r="P50" s="116" t="s">
        <v>9</v>
      </c>
      <c r="Q50" s="115"/>
      <c r="R50" s="117"/>
      <c r="S50" s="118"/>
      <c r="T50" s="119"/>
      <c r="U50" s="119"/>
      <c r="V50" s="119"/>
    </row>
    <row r="51" spans="2:22" ht="7.5" hidden="1" customHeight="1" x14ac:dyDescent="0.25">
      <c r="B51" s="84"/>
      <c r="C51" s="63"/>
      <c r="D51" s="79"/>
      <c r="E51" s="80"/>
      <c r="F51" s="80"/>
      <c r="G51" s="80"/>
      <c r="H51" s="81"/>
      <c r="I51" s="143"/>
      <c r="J51" s="144"/>
      <c r="K51" s="145"/>
      <c r="L51" s="98"/>
      <c r="M51" s="98"/>
      <c r="N51" s="98"/>
      <c r="O51" s="98"/>
      <c r="P51" s="35"/>
      <c r="Q51" s="98"/>
      <c r="R51" s="40"/>
      <c r="S51" s="5"/>
      <c r="T51" s="12"/>
      <c r="U51" s="12"/>
      <c r="V51" s="12"/>
    </row>
    <row r="52" spans="2:22" ht="34.5" x14ac:dyDescent="0.25">
      <c r="B52" s="84" t="s">
        <v>95</v>
      </c>
      <c r="C52" s="63" t="s">
        <v>96</v>
      </c>
      <c r="D52" s="167" t="s">
        <v>9</v>
      </c>
      <c r="E52" s="168"/>
      <c r="F52" s="168"/>
      <c r="G52" s="168"/>
      <c r="H52" s="169"/>
      <c r="I52" s="143"/>
      <c r="J52" s="144"/>
      <c r="K52" s="145"/>
      <c r="L52" s="98"/>
      <c r="M52" s="34"/>
      <c r="N52" s="98"/>
      <c r="O52" s="98"/>
      <c r="P52" s="35" t="s">
        <v>9</v>
      </c>
      <c r="Q52" s="38">
        <f>M52</f>
        <v>0</v>
      </c>
      <c r="R52" s="40"/>
      <c r="S52" s="5"/>
      <c r="T52" s="12"/>
      <c r="U52" s="12"/>
      <c r="V52" s="12"/>
    </row>
    <row r="53" spans="2:22" x14ac:dyDescent="0.25">
      <c r="B53" s="110"/>
      <c r="C53" s="111" t="s">
        <v>96</v>
      </c>
      <c r="D53" s="112"/>
      <c r="E53" s="113"/>
      <c r="F53" s="113"/>
      <c r="G53" s="113"/>
      <c r="H53" s="114"/>
      <c r="I53" s="140"/>
      <c r="J53" s="141"/>
      <c r="K53" s="142"/>
      <c r="L53" s="115"/>
      <c r="M53" s="115"/>
      <c r="N53" s="115"/>
      <c r="O53" s="115"/>
      <c r="P53" s="116" t="s">
        <v>9</v>
      </c>
      <c r="Q53" s="115"/>
      <c r="R53" s="117"/>
      <c r="S53" s="118"/>
      <c r="T53" s="119"/>
      <c r="U53" s="119"/>
      <c r="V53" s="119"/>
    </row>
    <row r="54" spans="2:22" ht="0.75" customHeight="1" thickBot="1" x14ac:dyDescent="0.3">
      <c r="B54" s="84"/>
      <c r="C54" s="85"/>
      <c r="D54" s="86"/>
      <c r="E54" s="87"/>
      <c r="F54" s="87"/>
      <c r="G54" s="87"/>
      <c r="H54" s="88"/>
      <c r="I54" s="153"/>
      <c r="J54" s="154"/>
      <c r="K54" s="155"/>
      <c r="L54" s="89"/>
      <c r="M54" s="89"/>
      <c r="N54" s="89"/>
      <c r="O54" s="89"/>
      <c r="P54" s="36"/>
      <c r="Q54" s="89"/>
      <c r="R54" s="41"/>
      <c r="S54" s="5"/>
      <c r="T54" s="12"/>
      <c r="U54" s="12"/>
      <c r="V54" s="12"/>
    </row>
    <row r="55" spans="2:22" ht="20.25" x14ac:dyDescent="0.25">
      <c r="B55" s="74"/>
      <c r="C55" s="6"/>
      <c r="D55" s="6"/>
      <c r="E55" s="6"/>
      <c r="F55" s="6"/>
      <c r="G55" s="6"/>
      <c r="H55" s="6"/>
      <c r="I55" s="6"/>
      <c r="J55" s="6"/>
      <c r="K55" s="6"/>
      <c r="L55" s="6"/>
      <c r="M55" s="75"/>
      <c r="N55" s="75"/>
      <c r="O55" s="75"/>
      <c r="P55" s="75"/>
      <c r="Q55" s="75"/>
      <c r="R55" s="75" t="s">
        <v>97</v>
      </c>
      <c r="S55" s="5"/>
      <c r="T55" s="106" t="s">
        <v>106</v>
      </c>
      <c r="U55" s="106"/>
      <c r="V55" s="12"/>
    </row>
    <row r="56" spans="2:22" ht="15" customHeight="1" x14ac:dyDescent="0.25">
      <c r="B56" s="138" t="s">
        <v>5</v>
      </c>
      <c r="C56" s="159" t="s">
        <v>10</v>
      </c>
      <c r="D56" s="161" t="s">
        <v>81</v>
      </c>
      <c r="E56" s="191"/>
      <c r="F56" s="191"/>
      <c r="G56" s="191"/>
      <c r="H56" s="188"/>
      <c r="I56" s="161" t="s">
        <v>62</v>
      </c>
      <c r="J56" s="191"/>
      <c r="K56" s="188"/>
      <c r="L56" s="136" t="s">
        <v>50</v>
      </c>
      <c r="M56" s="137"/>
      <c r="N56" s="137"/>
      <c r="O56" s="138"/>
      <c r="P56" s="220" t="s">
        <v>11</v>
      </c>
      <c r="Q56" s="136" t="s">
        <v>4</v>
      </c>
      <c r="R56" s="137"/>
      <c r="S56" s="5"/>
      <c r="T56" s="105"/>
      <c r="U56" s="105"/>
      <c r="V56" s="12"/>
    </row>
    <row r="57" spans="2:22" x14ac:dyDescent="0.25">
      <c r="B57" s="199"/>
      <c r="C57" s="160"/>
      <c r="D57" s="192"/>
      <c r="E57" s="193"/>
      <c r="F57" s="193"/>
      <c r="G57" s="193"/>
      <c r="H57" s="189"/>
      <c r="I57" s="192"/>
      <c r="J57" s="193"/>
      <c r="K57" s="189"/>
      <c r="L57" s="161" t="s">
        <v>51</v>
      </c>
      <c r="M57" s="183" t="s">
        <v>52</v>
      </c>
      <c r="N57" s="184"/>
      <c r="O57" s="188" t="s">
        <v>54</v>
      </c>
      <c r="P57" s="221"/>
      <c r="Q57" s="159" t="s">
        <v>27</v>
      </c>
      <c r="R57" s="161" t="s">
        <v>12</v>
      </c>
      <c r="S57" s="5"/>
      <c r="T57" s="105"/>
      <c r="U57" s="105"/>
      <c r="V57" s="12"/>
    </row>
    <row r="58" spans="2:22" x14ac:dyDescent="0.25">
      <c r="B58" s="199"/>
      <c r="C58" s="160"/>
      <c r="D58" s="192"/>
      <c r="E58" s="193"/>
      <c r="F58" s="193"/>
      <c r="G58" s="193"/>
      <c r="H58" s="189"/>
      <c r="I58" s="192"/>
      <c r="J58" s="193"/>
      <c r="K58" s="189"/>
      <c r="L58" s="192"/>
      <c r="M58" s="159" t="s">
        <v>6</v>
      </c>
      <c r="N58" s="159" t="s">
        <v>53</v>
      </c>
      <c r="O58" s="189"/>
      <c r="P58" s="221"/>
      <c r="Q58" s="160"/>
      <c r="R58" s="162"/>
      <c r="S58" s="5"/>
      <c r="T58" s="105"/>
      <c r="U58" s="105"/>
      <c r="V58" s="12"/>
    </row>
    <row r="59" spans="2:22" x14ac:dyDescent="0.25">
      <c r="B59" s="199"/>
      <c r="C59" s="160"/>
      <c r="D59" s="192"/>
      <c r="E59" s="193"/>
      <c r="F59" s="193"/>
      <c r="G59" s="193"/>
      <c r="H59" s="189"/>
      <c r="I59" s="192"/>
      <c r="J59" s="193"/>
      <c r="K59" s="189"/>
      <c r="L59" s="192"/>
      <c r="M59" s="160"/>
      <c r="N59" s="203"/>
      <c r="O59" s="189"/>
      <c r="P59" s="221"/>
      <c r="Q59" s="160"/>
      <c r="R59" s="162"/>
      <c r="S59" s="5"/>
      <c r="T59" s="105"/>
      <c r="U59" s="105"/>
      <c r="V59" s="12"/>
    </row>
    <row r="60" spans="2:22" x14ac:dyDescent="0.25">
      <c r="B60" s="199"/>
      <c r="C60" s="181"/>
      <c r="D60" s="194"/>
      <c r="E60" s="195"/>
      <c r="F60" s="195"/>
      <c r="G60" s="195"/>
      <c r="H60" s="190"/>
      <c r="I60" s="194"/>
      <c r="J60" s="195"/>
      <c r="K60" s="190"/>
      <c r="L60" s="194"/>
      <c r="M60" s="160"/>
      <c r="N60" s="204"/>
      <c r="O60" s="190"/>
      <c r="P60" s="221"/>
      <c r="Q60" s="160"/>
      <c r="R60" s="162"/>
      <c r="S60" s="5"/>
      <c r="T60" s="105">
        <v>0</v>
      </c>
      <c r="U60" s="105"/>
      <c r="V60" s="12"/>
    </row>
    <row r="61" spans="2:22" ht="15.75" thickBot="1" x14ac:dyDescent="0.3">
      <c r="B61" s="44" t="s">
        <v>23</v>
      </c>
      <c r="C61" s="47" t="s">
        <v>7</v>
      </c>
      <c r="D61" s="215" t="s">
        <v>22</v>
      </c>
      <c r="E61" s="216"/>
      <c r="F61" s="216"/>
      <c r="G61" s="216"/>
      <c r="H61" s="217"/>
      <c r="I61" s="136" t="s">
        <v>21</v>
      </c>
      <c r="J61" s="137"/>
      <c r="K61" s="138"/>
      <c r="L61" s="42" t="s">
        <v>20</v>
      </c>
      <c r="M61" s="47" t="s">
        <v>19</v>
      </c>
      <c r="N61" s="43" t="s">
        <v>18</v>
      </c>
      <c r="O61" s="47" t="s">
        <v>15</v>
      </c>
      <c r="P61" s="47" t="s">
        <v>14</v>
      </c>
      <c r="Q61" s="47" t="s">
        <v>16</v>
      </c>
      <c r="R61" s="43" t="s">
        <v>17</v>
      </c>
      <c r="S61" s="5"/>
      <c r="T61" s="105"/>
      <c r="U61" s="105"/>
      <c r="V61" s="12"/>
    </row>
    <row r="62" spans="2:22" ht="34.5" x14ac:dyDescent="0.25">
      <c r="B62" s="90" t="s">
        <v>59</v>
      </c>
      <c r="C62" s="50" t="s">
        <v>57</v>
      </c>
      <c r="D62" s="170"/>
      <c r="E62" s="171"/>
      <c r="F62" s="171"/>
      <c r="G62" s="171"/>
      <c r="H62" s="172"/>
      <c r="I62" s="134"/>
      <c r="J62" s="134"/>
      <c r="K62" s="134"/>
      <c r="L62" s="96"/>
      <c r="M62" s="96"/>
      <c r="N62" s="96"/>
      <c r="O62" s="96"/>
      <c r="P62" s="96"/>
      <c r="Q62" s="91">
        <f>M62-P62</f>
        <v>0</v>
      </c>
      <c r="R62" s="92">
        <f>O62-P62</f>
        <v>0</v>
      </c>
      <c r="S62" s="5"/>
      <c r="T62" s="105"/>
      <c r="U62" s="105"/>
      <c r="V62" s="12"/>
    </row>
    <row r="63" spans="2:22" ht="15.75" thickBot="1" x14ac:dyDescent="0.3">
      <c r="B63" s="93" t="s">
        <v>60</v>
      </c>
      <c r="C63" s="85" t="s">
        <v>61</v>
      </c>
      <c r="D63" s="173" t="s">
        <v>9</v>
      </c>
      <c r="E63" s="174"/>
      <c r="F63" s="174"/>
      <c r="G63" s="174"/>
      <c r="H63" s="175"/>
      <c r="I63" s="135">
        <f>I23+I27+I37</f>
        <v>493752.06</v>
      </c>
      <c r="J63" s="135"/>
      <c r="K63" s="135"/>
      <c r="L63" s="99">
        <f t="shared" ref="L63:R63" si="2">L23+L27+L37</f>
        <v>0</v>
      </c>
      <c r="M63" s="99">
        <f t="shared" si="2"/>
        <v>466785.68</v>
      </c>
      <c r="N63" s="99">
        <f t="shared" si="2"/>
        <v>0</v>
      </c>
      <c r="O63" s="99">
        <f t="shared" si="2"/>
        <v>466785.68</v>
      </c>
      <c r="P63" s="99">
        <f t="shared" si="2"/>
        <v>466785.68</v>
      </c>
      <c r="Q63" s="99">
        <f t="shared" si="2"/>
        <v>0</v>
      </c>
      <c r="R63" s="94">
        <f t="shared" si="2"/>
        <v>0</v>
      </c>
      <c r="S63" s="12"/>
      <c r="T63" s="12"/>
      <c r="U63" s="12"/>
      <c r="V63" s="12"/>
    </row>
    <row r="65" spans="2:18" s="12" customFormat="1" ht="12.75" customHeight="1" x14ac:dyDescent="0.2">
      <c r="B65" s="12" t="s">
        <v>42</v>
      </c>
      <c r="H65" s="17"/>
      <c r="I65" s="164" t="s">
        <v>107</v>
      </c>
      <c r="J65" s="164"/>
      <c r="K65" s="164"/>
      <c r="L65" s="164"/>
      <c r="M65" s="163" t="s">
        <v>43</v>
      </c>
      <c r="N65" s="163"/>
      <c r="O65" s="17"/>
      <c r="P65" s="164"/>
      <c r="Q65" s="164"/>
    </row>
    <row r="66" spans="2:18" s="12" customFormat="1" ht="12.75" customHeight="1" x14ac:dyDescent="0.2">
      <c r="H66" s="16" t="s">
        <v>38</v>
      </c>
      <c r="I66" s="132" t="s">
        <v>36</v>
      </c>
      <c r="J66" s="132"/>
      <c r="K66" s="132"/>
      <c r="L66" s="132"/>
      <c r="M66" s="163" t="s">
        <v>44</v>
      </c>
      <c r="N66" s="163"/>
      <c r="O66" s="16" t="s">
        <v>38</v>
      </c>
      <c r="P66" s="165" t="s">
        <v>36</v>
      </c>
      <c r="Q66" s="165"/>
    </row>
    <row r="67" spans="2:18" s="12" customFormat="1" ht="12.75" customHeight="1" x14ac:dyDescent="0.2"/>
    <row r="68" spans="2:18" s="12" customFormat="1" ht="30" customHeight="1" x14ac:dyDescent="0.2">
      <c r="B68" s="12" t="s">
        <v>37</v>
      </c>
      <c r="H68" s="17"/>
      <c r="I68" s="164" t="s">
        <v>113</v>
      </c>
      <c r="J68" s="164"/>
      <c r="K68" s="164"/>
      <c r="L68" s="164"/>
      <c r="M68" s="166" t="s">
        <v>39</v>
      </c>
      <c r="N68" s="166"/>
      <c r="O68" s="164"/>
      <c r="P68" s="164"/>
      <c r="Q68" s="164"/>
      <c r="R68" s="164"/>
    </row>
    <row r="69" spans="2:18" s="12" customFormat="1" ht="34.5" customHeight="1" x14ac:dyDescent="0.2">
      <c r="B69" s="32" t="s">
        <v>98</v>
      </c>
      <c r="H69" s="16" t="s">
        <v>38</v>
      </c>
      <c r="I69" s="132" t="s">
        <v>36</v>
      </c>
      <c r="J69" s="132"/>
      <c r="K69" s="132"/>
      <c r="L69" s="132"/>
      <c r="O69" s="165" t="s">
        <v>45</v>
      </c>
      <c r="P69" s="165"/>
      <c r="Q69" s="165"/>
      <c r="R69" s="165"/>
    </row>
    <row r="70" spans="2:18" s="12" customFormat="1" ht="12.75" customHeight="1" x14ac:dyDescent="0.2">
      <c r="M70" s="163" t="s">
        <v>46</v>
      </c>
      <c r="N70" s="163"/>
      <c r="O70" s="26"/>
      <c r="P70" s="17"/>
      <c r="Q70" s="164"/>
      <c r="R70" s="164"/>
    </row>
    <row r="71" spans="2:18" s="12" customFormat="1" ht="12.75" customHeight="1" x14ac:dyDescent="0.2">
      <c r="O71" s="16" t="s">
        <v>40</v>
      </c>
      <c r="P71" s="16" t="s">
        <v>38</v>
      </c>
      <c r="Q71" s="165" t="s">
        <v>36</v>
      </c>
      <c r="R71" s="165"/>
    </row>
    <row r="72" spans="2:18" s="12" customFormat="1" ht="12.75" customHeight="1" x14ac:dyDescent="0.2">
      <c r="B72" s="12" t="s">
        <v>41</v>
      </c>
      <c r="C72" s="164"/>
      <c r="D72" s="164"/>
      <c r="E72" s="164"/>
      <c r="F72" s="164"/>
      <c r="G72" s="164"/>
      <c r="H72" s="164"/>
      <c r="I72" s="17"/>
      <c r="J72" s="17"/>
      <c r="K72" s="17"/>
      <c r="L72" s="164"/>
      <c r="M72" s="164"/>
      <c r="N72" s="164"/>
      <c r="O72" s="164"/>
    </row>
    <row r="73" spans="2:18" s="12" customFormat="1" ht="12.75" customHeight="1" x14ac:dyDescent="0.2">
      <c r="H73" s="16" t="s">
        <v>40</v>
      </c>
      <c r="I73" s="165" t="s">
        <v>38</v>
      </c>
      <c r="J73" s="165"/>
      <c r="K73" s="165"/>
      <c r="L73" s="165" t="s">
        <v>36</v>
      </c>
      <c r="M73" s="165"/>
      <c r="N73" s="165" t="s">
        <v>47</v>
      </c>
      <c r="O73" s="165"/>
    </row>
    <row r="74" spans="2:18" s="12" customFormat="1" ht="12.75" customHeight="1" x14ac:dyDescent="0.2"/>
    <row r="75" spans="2:18" s="12" customFormat="1" ht="12.75" customHeight="1" x14ac:dyDescent="0.2">
      <c r="B75" s="214" t="s">
        <v>105</v>
      </c>
      <c r="C75" s="214"/>
      <c r="D75" s="214"/>
      <c r="E75" s="214"/>
      <c r="F75" s="214"/>
      <c r="G75" s="214"/>
    </row>
    <row r="76" spans="2:18" s="12" customFormat="1" ht="12.75" customHeight="1" x14ac:dyDescent="0.2"/>
  </sheetData>
  <mergeCells count="127">
    <mergeCell ref="R12:R13"/>
    <mergeCell ref="B56:B60"/>
    <mergeCell ref="C56:C60"/>
    <mergeCell ref="I56:K60"/>
    <mergeCell ref="L56:O56"/>
    <mergeCell ref="P56:P60"/>
    <mergeCell ref="Q56:R56"/>
    <mergeCell ref="L57:L60"/>
    <mergeCell ref="M57:N57"/>
    <mergeCell ref="O57:O60"/>
    <mergeCell ref="R32:R35"/>
    <mergeCell ref="M33:M35"/>
    <mergeCell ref="N33:N35"/>
    <mergeCell ref="B31:B35"/>
    <mergeCell ref="C31:C35"/>
    <mergeCell ref="L31:O31"/>
    <mergeCell ref="P31:P35"/>
    <mergeCell ref="L32:L35"/>
    <mergeCell ref="Q31:R31"/>
    <mergeCell ref="Q32:Q35"/>
    <mergeCell ref="Q17:R17"/>
    <mergeCell ref="P17:P21"/>
    <mergeCell ref="Q18:Q21"/>
    <mergeCell ref="R18:R21"/>
    <mergeCell ref="M32:N32"/>
    <mergeCell ref="O32:O35"/>
    <mergeCell ref="I31:K35"/>
    <mergeCell ref="M58:M60"/>
    <mergeCell ref="N58:N60"/>
    <mergeCell ref="I61:K61"/>
    <mergeCell ref="D27:H27"/>
    <mergeCell ref="I69:L69"/>
    <mergeCell ref="I65:L65"/>
    <mergeCell ref="I66:L66"/>
    <mergeCell ref="I68:L68"/>
    <mergeCell ref="I40:K40"/>
    <mergeCell ref="I41:K41"/>
    <mergeCell ref="I42:K42"/>
    <mergeCell ref="B75:G75"/>
    <mergeCell ref="D31:H35"/>
    <mergeCell ref="D36:H36"/>
    <mergeCell ref="D56:H60"/>
    <mergeCell ref="D61:H61"/>
    <mergeCell ref="D37:H37"/>
    <mergeCell ref="I27:K27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26:K26"/>
    <mergeCell ref="I24:K24"/>
    <mergeCell ref="I25:K25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38:H38"/>
    <mergeCell ref="D39:H39"/>
    <mergeCell ref="L72:M72"/>
    <mergeCell ref="L73:M73"/>
    <mergeCell ref="N72:O72"/>
    <mergeCell ref="N73:O73"/>
    <mergeCell ref="I73:K73"/>
    <mergeCell ref="C72:H72"/>
    <mergeCell ref="D42:H42"/>
    <mergeCell ref="D62:H62"/>
    <mergeCell ref="D63:H63"/>
    <mergeCell ref="D45:H45"/>
    <mergeCell ref="D48:H48"/>
    <mergeCell ref="D49:H49"/>
    <mergeCell ref="D52:H52"/>
    <mergeCell ref="M70:N70"/>
    <mergeCell ref="P65:Q65"/>
    <mergeCell ref="P66:Q66"/>
    <mergeCell ref="M66:N66"/>
    <mergeCell ref="M68:N68"/>
    <mergeCell ref="O68:R68"/>
    <mergeCell ref="Q70:R70"/>
    <mergeCell ref="O69:R69"/>
    <mergeCell ref="M65:N65"/>
    <mergeCell ref="Q71:R71"/>
    <mergeCell ref="M1:R1"/>
    <mergeCell ref="I38:K38"/>
    <mergeCell ref="I62:K62"/>
    <mergeCell ref="I63:K63"/>
    <mergeCell ref="I36:K36"/>
    <mergeCell ref="I37:K37"/>
    <mergeCell ref="I43:K43"/>
    <mergeCell ref="I44:K44"/>
    <mergeCell ref="I39:K39"/>
    <mergeCell ref="I28:K28"/>
    <mergeCell ref="I29:K29"/>
    <mergeCell ref="I45:K45"/>
    <mergeCell ref="I52:K52"/>
    <mergeCell ref="I53:K53"/>
    <mergeCell ref="I54:K54"/>
    <mergeCell ref="I46:K46"/>
    <mergeCell ref="I47:K47"/>
    <mergeCell ref="I48:K48"/>
    <mergeCell ref="I49:K49"/>
    <mergeCell ref="I50:K50"/>
    <mergeCell ref="I51:K51"/>
    <mergeCell ref="Q57:Q60"/>
    <mergeCell ref="R57:R60"/>
    <mergeCell ref="C3:P3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29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2009-11-17T10:22:12Z</dcterms:created>
  <dcterms:modified xsi:type="dcterms:W3CDTF">2024-04-02T14:27:56Z</dcterms:modified>
</cp:coreProperties>
</file>