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1" l="1"/>
  <c r="R24" i="1"/>
  <c r="X23" i="1"/>
  <c r="R23" i="1"/>
  <c r="X22" i="1"/>
  <c r="R22" i="1"/>
  <c r="X21" i="1"/>
  <c r="R21" i="1"/>
  <c r="X20" i="1"/>
  <c r="R20" i="1"/>
  <c r="X19" i="1"/>
  <c r="R19" i="1"/>
  <c r="X18" i="1"/>
  <c r="R18" i="1"/>
  <c r="X36" i="1"/>
  <c r="R28" i="1"/>
  <c r="X28" i="1"/>
  <c r="R32" i="1"/>
  <c r="X32" i="1"/>
  <c r="R39" i="1"/>
  <c r="X39" i="1"/>
  <c r="R42" i="1"/>
  <c r="X42" i="1"/>
  <c r="X52" i="1"/>
  <c r="X56" i="1"/>
  <c r="X60" i="1"/>
</calcChain>
</file>

<file path=xl/sharedStrings.xml><?xml version="1.0" encoding="utf-8"?>
<sst xmlns="http://schemas.openxmlformats.org/spreadsheetml/2006/main" count="321" uniqueCount="118">
  <si>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</si>
  <si>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</si>
  <si>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</si>
  <si>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</si>
  <si>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</si>
  <si>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</si>
  <si>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</si>
  <si>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</si>
  <si>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</si>
  <si>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</si>
  <si>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</si>
  <si>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</si>
  <si>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</si>
  <si>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</si>
  <si>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</si>
  <si>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</si>
  <si>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</si>
  <si>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</si>
  <si>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</si>
  <si>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</si>
  <si>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</si>
  <si>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</si>
  <si>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</si>
  <si>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</si>
  <si>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</si>
  <si>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</si>
  <si>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</si>
  <si>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</si>
  <si>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</si>
  <si>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</si>
  <si>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</si>
  <si>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</si>
  <si>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</si>
  <si>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</si>
  <si>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</si>
  <si>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</si>
  <si>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</si>
  <si>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</si>
  <si>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</si>
  <si>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</si>
  <si>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</si>
  <si>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</si>
  <si>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</si>
  <si>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</si>
  <si>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</si>
  <si>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</si>
  <si>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</si>
  <si>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</si>
  <si>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</si>
  <si>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</si>
  <si>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</si>
  <si>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</si>
  <si>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</si>
  <si>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</si>
  <si>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</si>
  <si>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</si>
  <si>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</si>
  <si>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</si>
  <si>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</si>
  <si>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</si>
  <si>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</si>
  <si>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</si>
  <si>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</si>
  <si>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</si>
  <si>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</si>
  <si>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</si>
  <si>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</si>
  <si>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</si>
  <si>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</si>
  <si>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</si>
  <si>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</si>
  <si>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</si>
  <si>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</si>
  <si>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</si>
  <si>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</si>
  <si>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</si>
  <si>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</si>
  <si>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</si>
  <si>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</si>
  <si>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</si>
  <si>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субсидии на иные цели</t>
  </si>
  <si>
    <t>дебиторская</t>
  </si>
  <si>
    <t>520552000</t>
  </si>
  <si>
    <t>001</t>
  </si>
  <si>
    <t>520552</t>
  </si>
  <si>
    <t>04010000000000150</t>
  </si>
  <si>
    <t>07020000000000150</t>
  </si>
  <si>
    <t>0702000EB57860150</t>
  </si>
  <si>
    <t>0702000EВ5179F150</t>
  </si>
  <si>
    <t>07030000000000150</t>
  </si>
  <si>
    <t>07070000000000150</t>
  </si>
  <si>
    <t>07090000000000150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</si>
  <si>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</si>
  <si>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</si>
  <si>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</si>
  <si>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</si>
  <si>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</si>
  <si>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</si>
  <si>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</si>
  <si>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</si>
  <si>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</si>
  <si>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</si>
  <si>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</si>
  <si>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</si>
  <si>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</si>
  <si>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</si>
  <si>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520552001</t>
  </si>
  <si>
    <t>04010000000000150520552001</t>
  </si>
  <si>
    <t>07020000000000150520552001</t>
  </si>
  <si>
    <t>0702000EB57860150520552001</t>
  </si>
  <si>
    <t>0702000EВ5179F150520552001</t>
  </si>
  <si>
    <t>07030000000000150520552001</t>
  </si>
  <si>
    <t>07070000000000150520552001</t>
  </si>
  <si>
    <t>07090000000000150520552001</t>
  </si>
  <si>
    <t>*****************520552000</t>
  </si>
  <si>
    <t>*****************520500000</t>
  </si>
  <si>
    <t>Итого по коду синтетического счета</t>
  </si>
  <si>
    <t>520500000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</si>
</sst>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98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center"/>
    </xf>
    <xf numFmtId="164" fontId="18" fillId="33" borderId="15" xfId="100" applyNumberFormat="1" applyFont="1" applyFill="1" applyBorder="1" applyAlignment="1">
      <alignment horizontal="right"/>
    </xf>
    <xf numFmtId="164" fontId="18" fillId="32" borderId="15" xfId="100" applyNumberFormat="1" applyFont="1" applyFill="1" applyBorder="1" applyAlignment="1">
      <alignment horizontal="right"/>
    </xf>
    <xf numFmtId="164" fontId="18" fillId="32" borderId="25" xfId="100" applyNumberFormat="1" applyFont="1" applyFill="1" applyBorder="1" applyAlignment="1">
      <alignment horizontal="center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29" borderId="14" xfId="100" applyNumberFormat="1" applyFont="1" applyFill="1" applyBorder="1" applyAlignment="1" applyProtection="1">
      <alignment horizontal="right"/>
      <protection locked="0"/>
    </xf>
    <xf numFmtId="164" fontId="18" fillId="32" borderId="14" xfId="100" applyNumberFormat="1" applyFont="1" applyFill="1" applyBorder="1" applyAlignment="1">
      <alignment horizontal="center"/>
    </xf>
    <xf numFmtId="164" fontId="18" fillId="33" borderId="14" xfId="100" applyNumberFormat="1" applyFont="1" applyFill="1" applyBorder="1" applyAlignment="1">
      <alignment horizontal="right"/>
    </xf>
    <xf numFmtId="164" fontId="18" fillId="32" borderId="14" xfId="100" applyNumberFormat="1" applyFont="1" applyFill="1" applyBorder="1" applyAlignment="1">
      <alignment horizontal="right"/>
    </xf>
    <xf numFmtId="164" fontId="18" fillId="32" borderId="23" xfId="100" applyNumberFormat="1" applyFont="1" applyFill="1" applyBorder="1" applyAlignment="1">
      <alignment horizontal="center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32" borderId="25" xfId="100" applyNumberFormat="1" applyFont="1" applyFill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9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164" fontId="18" fillId="29" borderId="51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center"/>
    </xf>
    <xf numFmtId="164" fontId="18" fillId="29" borderId="26" xfId="100" applyNumberFormat="1" applyFont="1" applyFill="1" applyBorder="1" applyAlignment="1">
      <alignment horizontal="center"/>
    </xf>
    <xf numFmtId="164" fontId="18" fillId="29" borderId="25" xfId="100" applyNumberFormat="1" applyFont="1" applyFill="1" applyBorder="1" applyAlignment="1">
      <alignment horizontal="center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30" borderId="48" xfId="100" applyNumberFormat="1" applyFont="1" applyFill="1" applyBorder="1" applyAlignment="1">
      <alignment horizontal="center" wrapText="1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0" borderId="14" xfId="100" applyNumberFormat="1" applyFont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164" fontId="18" fillId="30" borderId="14" xfId="100" applyNumberFormat="1" applyFont="1" applyFill="1" applyBorder="1" applyAlignment="1">
      <alignment horizontal="right"/>
    </xf>
    <xf numFmtId="164" fontId="26" fillId="27" borderId="14" xfId="100" applyNumberFormat="1" applyFont="1" applyFill="1" applyBorder="1" applyAlignment="1">
      <alignment horizontal="right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29" borderId="48" xfId="100" applyNumberFormat="1" applyFont="1" applyFill="1" applyBorder="1" applyAlignment="1" applyProtection="1">
      <alignment horizontal="center" wrapText="1"/>
      <protection locked="0"/>
    </xf>
    <xf numFmtId="49" fontId="18" fillId="29" borderId="24" xfId="100" applyNumberFormat="1" applyFont="1" applyFill="1" applyBorder="1" applyAlignment="1" applyProtection="1">
      <alignment horizontal="center" wrapText="1"/>
      <protection locked="0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32" borderId="15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29" borderId="43" xfId="100" applyNumberFormat="1" applyFont="1" applyFill="1" applyBorder="1" applyAlignment="1" applyProtection="1">
      <alignment horizontal="center" wrapText="1"/>
      <protection locked="0"/>
    </xf>
    <xf numFmtId="49" fontId="18" fillId="29" borderId="30" xfId="100" applyNumberFormat="1" applyFont="1" applyFill="1" applyBorder="1" applyAlignment="1" applyProtection="1">
      <alignment horizontal="center" wrapText="1"/>
      <protection locked="0"/>
    </xf>
    <xf numFmtId="49" fontId="18" fillId="29" borderId="44" xfId="100" applyNumberFormat="1" applyFont="1" applyFill="1" applyBorder="1" applyAlignment="1" applyProtection="1">
      <alignment horizontal="center" wrapText="1"/>
      <protection locked="0"/>
    </xf>
    <xf numFmtId="164" fontId="18" fillId="32" borderId="14" xfId="100" applyNumberFormat="1" applyFont="1" applyFill="1" applyBorder="1" applyAlignment="1">
      <alignment horizontal="center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7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164" fontId="18" fillId="0" borderId="15" xfId="100" applyNumberFormat="1" applyFont="1" applyBorder="1" applyAlignment="1">
      <alignment horizontal="right"/>
    </xf>
    <xf numFmtId="0" fontId="27" fillId="0" borderId="0" xfId="0" applyFont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34" fillId="29" borderId="72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9" xfId="0" applyNumberFormat="1" applyFont="1" applyFill="1" applyBorder="1" applyAlignment="1">
      <alignment horizontal="left" wrapText="1" indent="1"/>
    </xf>
    <xf numFmtId="49" fontId="33" fillId="29" borderId="68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70" xfId="119" applyFont="1" applyFill="1" applyBorder="1" applyAlignment="1">
      <alignment horizontal="right" indent="1"/>
    </xf>
    <xf numFmtId="0" fontId="34" fillId="29" borderId="69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1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1" xfId="0" applyNumberFormat="1" applyFont="1" applyFill="1" applyBorder="1" applyAlignment="1">
      <alignment horizontal="left" indent="1"/>
    </xf>
    <xf numFmtId="0" fontId="35" fillId="0" borderId="77" xfId="0" applyFont="1" applyBorder="1" applyAlignment="1">
      <alignment horizontal="left" vertical="center" indent="2"/>
    </xf>
    <xf numFmtId="0" fontId="35" fillId="0" borderId="76" xfId="0" applyFont="1" applyBorder="1" applyAlignment="1">
      <alignment horizontal="left" vertical="center" indent="2"/>
    </xf>
    <xf numFmtId="49" fontId="33" fillId="29" borderId="74" xfId="0" applyNumberFormat="1" applyFont="1" applyFill="1" applyBorder="1" applyAlignment="1">
      <alignment horizontal="left" indent="1"/>
    </xf>
    <xf numFmtId="49" fontId="33" fillId="29" borderId="73" xfId="0" applyNumberFormat="1" applyFont="1" applyFill="1" applyBorder="1" applyAlignment="1">
      <alignment horizontal="left" indent="1"/>
    </xf>
    <xf numFmtId="0" fontId="34" fillId="29" borderId="75" xfId="119" applyFont="1" applyFill="1" applyBorder="1" applyAlignment="1">
      <alignment horizontal="right" indent="1"/>
    </xf>
    <xf numFmtId="0" fontId="34" fillId="29" borderId="74" xfId="119" applyFont="1" applyFill="1" applyBorder="1" applyAlignment="1">
      <alignment horizontal="right" indent="1"/>
    </xf>
    <xf numFmtId="164" fontId="18" fillId="29" borderId="15" xfId="100" applyNumberFormat="1" applyFont="1" applyFill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1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49" fontId="18" fillId="29" borderId="51" xfId="100" applyNumberFormat="1" applyFont="1" applyFill="1" applyBorder="1" applyAlignment="1">
      <alignment horizontal="center" wrapText="1"/>
    </xf>
    <xf numFmtId="49" fontId="18" fillId="29" borderId="15" xfId="100" applyNumberFormat="1" applyFont="1" applyFill="1" applyBorder="1" applyAlignment="1">
      <alignment horizontal="center" wrapText="1"/>
    </xf>
    <xf numFmtId="0" fontId="26" fillId="28" borderId="84" xfId="100" applyFont="1" applyFill="1" applyBorder="1" applyAlignment="1">
      <alignment horizontal="left" wrapText="1" indent="2"/>
    </xf>
    <xf numFmtId="0" fontId="26" fillId="28" borderId="84" xfId="100" applyFont="1" applyFill="1" applyBorder="1" applyAlignment="1">
      <alignment horizontal="left" indent="2"/>
    </xf>
    <xf numFmtId="0" fontId="26" fillId="28" borderId="83" xfId="100" applyFont="1" applyFill="1" applyBorder="1" applyAlignment="1">
      <alignment horizontal="left" indent="2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80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49" fontId="18" fillId="0" borderId="61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43</xdr:row>
      <xdr:rowOff>28575</xdr:rowOff>
    </xdr:from>
    <xdr:to>
      <xdr:col>11</xdr:col>
      <xdr:colOff>123825</xdr:colOff>
      <xdr:row>43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6C05A46A-89A7-47F9-AA78-3F486E14A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63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69" t="s">
        <v>26</v>
      </c>
      <c r="V1" s="270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72" t="s">
        <v>14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77" t="s">
        <v>32</v>
      </c>
      <c r="B5" s="277"/>
      <c r="C5" s="277"/>
      <c r="D5" s="277"/>
      <c r="E5" s="277"/>
      <c r="F5" s="277"/>
      <c r="G5" s="277"/>
      <c r="H5" s="271" t="s">
        <v>80</v>
      </c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77" t="s">
        <v>0</v>
      </c>
      <c r="B7" s="277"/>
      <c r="C7" s="277"/>
      <c r="D7" s="277"/>
      <c r="E7" s="277"/>
      <c r="F7" s="277"/>
      <c r="G7" s="277"/>
      <c r="H7" s="271" t="s">
        <v>81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82" t="s">
        <v>1</v>
      </c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282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73" t="s">
        <v>19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78" t="s">
        <v>12</v>
      </c>
      <c r="B12" s="263"/>
      <c r="C12" s="263"/>
      <c r="D12" s="263"/>
      <c r="E12" s="263"/>
      <c r="F12" s="263"/>
      <c r="G12" s="286" t="s">
        <v>2</v>
      </c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78"/>
      <c r="B13" s="263"/>
      <c r="C13" s="263"/>
      <c r="D13" s="263"/>
      <c r="E13" s="263"/>
      <c r="F13" s="263"/>
      <c r="G13" s="283" t="s">
        <v>8</v>
      </c>
      <c r="H13" s="283"/>
      <c r="I13" s="283"/>
      <c r="J13" s="283"/>
      <c r="K13" s="283"/>
      <c r="L13" s="283"/>
      <c r="M13" s="283"/>
      <c r="N13" s="286" t="s">
        <v>33</v>
      </c>
      <c r="O13" s="287"/>
      <c r="P13" s="287"/>
      <c r="Q13" s="288"/>
      <c r="R13" s="283" t="s">
        <v>9</v>
      </c>
      <c r="S13" s="284"/>
      <c r="T13" s="285"/>
      <c r="U13" s="279" t="s">
        <v>37</v>
      </c>
      <c r="V13" s="280"/>
      <c r="W13" s="281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78"/>
      <c r="B14" s="263"/>
      <c r="C14" s="263"/>
      <c r="D14" s="263"/>
      <c r="E14" s="263"/>
      <c r="F14" s="263"/>
      <c r="G14" s="283" t="s">
        <v>3</v>
      </c>
      <c r="H14" s="283" t="s">
        <v>20</v>
      </c>
      <c r="I14" s="283"/>
      <c r="J14" s="283"/>
      <c r="K14" s="283"/>
      <c r="L14" s="283"/>
      <c r="M14" s="283"/>
      <c r="N14" s="286" t="s">
        <v>34</v>
      </c>
      <c r="O14" s="288"/>
      <c r="P14" s="286" t="s">
        <v>35</v>
      </c>
      <c r="Q14" s="288"/>
      <c r="R14" s="283" t="s">
        <v>3</v>
      </c>
      <c r="S14" s="283" t="s">
        <v>20</v>
      </c>
      <c r="T14" s="286"/>
      <c r="U14" s="283" t="s">
        <v>3</v>
      </c>
      <c r="V14" s="283" t="s">
        <v>20</v>
      </c>
      <c r="W14" s="286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78"/>
      <c r="B15" s="263"/>
      <c r="C15" s="263"/>
      <c r="D15" s="263"/>
      <c r="E15" s="263"/>
      <c r="F15" s="263"/>
      <c r="G15" s="283"/>
      <c r="H15" s="263" t="s">
        <v>21</v>
      </c>
      <c r="I15" s="263"/>
      <c r="J15" s="263"/>
      <c r="K15" s="263" t="s">
        <v>22</v>
      </c>
      <c r="L15" s="263"/>
      <c r="M15" s="263"/>
      <c r="N15" s="19" t="s">
        <v>3</v>
      </c>
      <c r="O15" s="19" t="s">
        <v>67</v>
      </c>
      <c r="P15" s="19" t="s">
        <v>3</v>
      </c>
      <c r="Q15" s="19" t="s">
        <v>67</v>
      </c>
      <c r="R15" s="283"/>
      <c r="S15" s="19" t="s">
        <v>21</v>
      </c>
      <c r="T15" s="18" t="s">
        <v>22</v>
      </c>
      <c r="U15" s="283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76">
        <v>1</v>
      </c>
      <c r="B16" s="268"/>
      <c r="C16" s="268"/>
      <c r="D16" s="268"/>
      <c r="E16" s="268"/>
      <c r="F16" s="268"/>
      <c r="G16" s="11">
        <v>2</v>
      </c>
      <c r="H16" s="274">
        <v>3</v>
      </c>
      <c r="I16" s="275"/>
      <c r="J16" s="276"/>
      <c r="K16" s="274">
        <v>4</v>
      </c>
      <c r="L16" s="275"/>
      <c r="M16" s="276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59" t="s">
        <v>40</v>
      </c>
      <c r="B17" s="260"/>
      <c r="C17" s="260"/>
      <c r="D17" s="260"/>
      <c r="E17" s="260"/>
      <c r="F17" s="260"/>
      <c r="G17" s="48"/>
      <c r="H17" s="262"/>
      <c r="I17" s="262"/>
      <c r="J17" s="262"/>
      <c r="K17" s="262"/>
      <c r="L17" s="262"/>
      <c r="M17" s="262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188" t="s">
        <v>85</v>
      </c>
      <c r="B18" s="189"/>
      <c r="C18" s="189"/>
      <c r="D18" s="190"/>
      <c r="E18" s="69" t="s">
        <v>84</v>
      </c>
      <c r="F18" s="100" t="s">
        <v>83</v>
      </c>
      <c r="G18" s="28">
        <v>1650000</v>
      </c>
      <c r="H18" s="191">
        <v>1100000</v>
      </c>
      <c r="I18" s="191"/>
      <c r="J18" s="191"/>
      <c r="K18" s="191"/>
      <c r="L18" s="191"/>
      <c r="M18" s="191"/>
      <c r="N18" s="28"/>
      <c r="O18" s="28"/>
      <c r="P18" s="28">
        <v>1364400</v>
      </c>
      <c r="Q18" s="28"/>
      <c r="R18" s="63">
        <f t="shared" ref="R18:R24" si="0">G18+N18-P18</f>
        <v>285600</v>
      </c>
      <c r="S18" s="28">
        <v>190400</v>
      </c>
      <c r="T18" s="28"/>
      <c r="U18" s="59"/>
      <c r="V18" s="59"/>
      <c r="W18" s="60"/>
      <c r="X18" s="8" t="str">
        <f t="shared" ref="X18:X24" si="1">IF(A18="","00000000000000000",A18)&amp;IF(E18="","000000",E18)&amp;IF(F18="","000",F18)</f>
        <v>04010000000000150520552001</v>
      </c>
      <c r="Y18" s="23"/>
      <c r="Z18" s="23"/>
      <c r="AA18" s="23"/>
      <c r="AB18" s="23"/>
      <c r="AC18" s="14"/>
      <c r="AD18" s="26"/>
      <c r="AE18" s="27"/>
      <c r="AF18" s="27"/>
    </row>
    <row r="19" spans="1:32" x14ac:dyDescent="0.2">
      <c r="A19" s="188" t="s">
        <v>86</v>
      </c>
      <c r="B19" s="189"/>
      <c r="C19" s="189"/>
      <c r="D19" s="190"/>
      <c r="E19" s="69" t="s">
        <v>84</v>
      </c>
      <c r="F19" s="100" t="s">
        <v>83</v>
      </c>
      <c r="G19" s="28">
        <v>6895600</v>
      </c>
      <c r="H19" s="191">
        <v>4427500</v>
      </c>
      <c r="I19" s="191"/>
      <c r="J19" s="191"/>
      <c r="K19" s="191"/>
      <c r="L19" s="191"/>
      <c r="M19" s="191"/>
      <c r="N19" s="28">
        <v>4654252.88</v>
      </c>
      <c r="O19" s="28"/>
      <c r="P19" s="28">
        <v>3331252.88</v>
      </c>
      <c r="Q19" s="28"/>
      <c r="R19" s="63">
        <f t="shared" si="0"/>
        <v>8218600</v>
      </c>
      <c r="S19" s="28">
        <v>5236500</v>
      </c>
      <c r="T19" s="28"/>
      <c r="U19" s="59"/>
      <c r="V19" s="59"/>
      <c r="W19" s="60"/>
      <c r="X19" s="8" t="str">
        <f t="shared" si="1"/>
        <v>07020000000000150520552001</v>
      </c>
      <c r="Y19" s="23"/>
      <c r="Z19" s="23"/>
      <c r="AA19" s="23"/>
      <c r="AB19" s="23"/>
      <c r="AC19" s="14"/>
      <c r="AD19" s="26"/>
      <c r="AE19" s="27"/>
      <c r="AF19" s="27"/>
    </row>
    <row r="20" spans="1:32" x14ac:dyDescent="0.2">
      <c r="A20" s="188" t="s">
        <v>87</v>
      </c>
      <c r="B20" s="189"/>
      <c r="C20" s="189"/>
      <c r="D20" s="190"/>
      <c r="E20" s="69" t="s">
        <v>84</v>
      </c>
      <c r="F20" s="100" t="s">
        <v>83</v>
      </c>
      <c r="G20" s="28"/>
      <c r="H20" s="191"/>
      <c r="I20" s="191"/>
      <c r="J20" s="191"/>
      <c r="K20" s="191"/>
      <c r="L20" s="191"/>
      <c r="M20" s="191"/>
      <c r="N20" s="28">
        <v>94700</v>
      </c>
      <c r="O20" s="28"/>
      <c r="P20" s="28"/>
      <c r="Q20" s="28"/>
      <c r="R20" s="63">
        <f t="shared" si="0"/>
        <v>94700</v>
      </c>
      <c r="S20" s="28">
        <v>94700</v>
      </c>
      <c r="T20" s="28"/>
      <c r="U20" s="59"/>
      <c r="V20" s="59"/>
      <c r="W20" s="60"/>
      <c r="X20" s="8" t="str">
        <f t="shared" si="1"/>
        <v>0702000EB57860150520552001</v>
      </c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188" t="s">
        <v>88</v>
      </c>
      <c r="B21" s="189"/>
      <c r="C21" s="189"/>
      <c r="D21" s="190"/>
      <c r="E21" s="69" t="s">
        <v>84</v>
      </c>
      <c r="F21" s="100" t="s">
        <v>83</v>
      </c>
      <c r="G21" s="28"/>
      <c r="H21" s="191"/>
      <c r="I21" s="191"/>
      <c r="J21" s="191"/>
      <c r="K21" s="191"/>
      <c r="L21" s="191"/>
      <c r="M21" s="191"/>
      <c r="N21" s="28">
        <v>429800</v>
      </c>
      <c r="O21" s="28"/>
      <c r="P21" s="28">
        <v>41300</v>
      </c>
      <c r="Q21" s="28"/>
      <c r="R21" s="63">
        <f t="shared" si="0"/>
        <v>388500</v>
      </c>
      <c r="S21" s="28">
        <v>257800</v>
      </c>
      <c r="T21" s="28"/>
      <c r="U21" s="59"/>
      <c r="V21" s="59"/>
      <c r="W21" s="60"/>
      <c r="X21" s="8" t="str">
        <f t="shared" si="1"/>
        <v>0702000EВ5179F150520552001</v>
      </c>
      <c r="Y21" s="23"/>
      <c r="Z21" s="23"/>
      <c r="AA21" s="23"/>
      <c r="AB21" s="23"/>
      <c r="AC21" s="14"/>
      <c r="AD21" s="26"/>
      <c r="AE21" s="27"/>
      <c r="AF21" s="27"/>
    </row>
    <row r="22" spans="1:32" x14ac:dyDescent="0.2">
      <c r="A22" s="188" t="s">
        <v>89</v>
      </c>
      <c r="B22" s="189"/>
      <c r="C22" s="189"/>
      <c r="D22" s="190"/>
      <c r="E22" s="69" t="s">
        <v>84</v>
      </c>
      <c r="F22" s="100" t="s">
        <v>83</v>
      </c>
      <c r="G22" s="28">
        <v>406100</v>
      </c>
      <c r="H22" s="191">
        <v>276000</v>
      </c>
      <c r="I22" s="191"/>
      <c r="J22" s="191"/>
      <c r="K22" s="191"/>
      <c r="L22" s="191"/>
      <c r="M22" s="191"/>
      <c r="N22" s="28">
        <v>338700</v>
      </c>
      <c r="O22" s="28"/>
      <c r="P22" s="28">
        <v>130100</v>
      </c>
      <c r="Q22" s="28"/>
      <c r="R22" s="63">
        <f t="shared" si="0"/>
        <v>614700</v>
      </c>
      <c r="S22" s="28">
        <v>418300</v>
      </c>
      <c r="T22" s="28"/>
      <c r="U22" s="59"/>
      <c r="V22" s="59"/>
      <c r="W22" s="60"/>
      <c r="X22" s="8" t="str">
        <f t="shared" si="1"/>
        <v>07030000000000150520552001</v>
      </c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188" t="s">
        <v>90</v>
      </c>
      <c r="B23" s="189"/>
      <c r="C23" s="189"/>
      <c r="D23" s="190"/>
      <c r="E23" s="69" t="s">
        <v>84</v>
      </c>
      <c r="F23" s="100" t="s">
        <v>83</v>
      </c>
      <c r="G23" s="28">
        <v>226378.5</v>
      </c>
      <c r="H23" s="191">
        <v>153700</v>
      </c>
      <c r="I23" s="191"/>
      <c r="J23" s="191"/>
      <c r="K23" s="191"/>
      <c r="L23" s="191"/>
      <c r="M23" s="191"/>
      <c r="N23" s="28"/>
      <c r="O23" s="28"/>
      <c r="P23" s="28">
        <v>226378.5</v>
      </c>
      <c r="Q23" s="28"/>
      <c r="R23" s="63">
        <f t="shared" si="0"/>
        <v>0</v>
      </c>
      <c r="S23" s="28"/>
      <c r="T23" s="28"/>
      <c r="U23" s="59"/>
      <c r="V23" s="59"/>
      <c r="W23" s="60"/>
      <c r="X23" s="8" t="str">
        <f t="shared" si="1"/>
        <v>07070000000000150520552001</v>
      </c>
      <c r="Y23" s="23"/>
      <c r="Z23" s="23"/>
      <c r="AA23" s="23"/>
      <c r="AB23" s="23"/>
      <c r="AC23" s="14"/>
      <c r="AD23" s="26"/>
      <c r="AE23" s="27"/>
      <c r="AF23" s="27"/>
    </row>
    <row r="24" spans="1:32" x14ac:dyDescent="0.2">
      <c r="A24" s="188" t="s">
        <v>91</v>
      </c>
      <c r="B24" s="189"/>
      <c r="C24" s="189"/>
      <c r="D24" s="190"/>
      <c r="E24" s="69" t="s">
        <v>84</v>
      </c>
      <c r="F24" s="100" t="s">
        <v>83</v>
      </c>
      <c r="G24" s="28"/>
      <c r="H24" s="191"/>
      <c r="I24" s="191"/>
      <c r="J24" s="191"/>
      <c r="K24" s="191"/>
      <c r="L24" s="191"/>
      <c r="M24" s="191"/>
      <c r="N24" s="28">
        <v>263853.5</v>
      </c>
      <c r="O24" s="28"/>
      <c r="P24" s="28"/>
      <c r="Q24" s="28"/>
      <c r="R24" s="63">
        <f t="shared" si="0"/>
        <v>263853.5</v>
      </c>
      <c r="S24" s="28">
        <v>179100</v>
      </c>
      <c r="T24" s="28"/>
      <c r="U24" s="59"/>
      <c r="V24" s="59"/>
      <c r="W24" s="60"/>
      <c r="X24" s="8" t="str">
        <f t="shared" si="1"/>
        <v>07090000000000150520552001</v>
      </c>
      <c r="Y24" s="23"/>
      <c r="Z24" s="23"/>
      <c r="AA24" s="23"/>
      <c r="AB24" s="23"/>
      <c r="AC24" s="14"/>
      <c r="AD24" s="26"/>
      <c r="AE24" s="27"/>
      <c r="AF24" s="27"/>
    </row>
    <row r="25" spans="1:32" x14ac:dyDescent="0.2">
      <c r="A25" s="192" t="s">
        <v>42</v>
      </c>
      <c r="B25" s="193"/>
      <c r="C25" s="193"/>
      <c r="D25" s="194"/>
      <c r="E25" s="196" t="s">
        <v>82</v>
      </c>
      <c r="F25" s="197"/>
      <c r="G25" s="62">
        <v>9178078.5</v>
      </c>
      <c r="H25" s="195">
        <v>5957200</v>
      </c>
      <c r="I25" s="195"/>
      <c r="J25" s="195"/>
      <c r="K25" s="195"/>
      <c r="L25" s="195"/>
      <c r="M25" s="195"/>
      <c r="N25" s="62">
        <v>5781306.3799999999</v>
      </c>
      <c r="O25" s="62"/>
      <c r="P25" s="62">
        <v>5093431.38</v>
      </c>
      <c r="Q25" s="62"/>
      <c r="R25" s="62">
        <v>9865953.5</v>
      </c>
      <c r="S25" s="62">
        <v>6376800</v>
      </c>
      <c r="T25" s="62"/>
      <c r="U25" s="62"/>
      <c r="V25" s="62"/>
      <c r="W25" s="49"/>
      <c r="X25" s="23"/>
      <c r="Y25" s="23"/>
      <c r="Z25" s="23"/>
      <c r="AA25" s="23"/>
      <c r="AB25" s="23"/>
      <c r="AC25" s="14"/>
      <c r="AD25" s="26"/>
      <c r="AE25" s="27"/>
      <c r="AF25" s="27"/>
    </row>
    <row r="26" spans="1:32" hidden="1" x14ac:dyDescent="0.2">
      <c r="A26" s="296"/>
      <c r="B26" s="297"/>
      <c r="C26" s="297"/>
      <c r="D26" s="298"/>
      <c r="E26" s="68"/>
      <c r="F26" s="68"/>
      <c r="G26" s="50"/>
      <c r="H26" s="237"/>
      <c r="I26" s="237"/>
      <c r="J26" s="237"/>
      <c r="K26" s="237"/>
      <c r="L26" s="237"/>
      <c r="M26" s="237"/>
      <c r="N26" s="50"/>
      <c r="O26" s="50"/>
      <c r="P26" s="50"/>
      <c r="Q26" s="50"/>
      <c r="R26" s="50"/>
      <c r="S26" s="50"/>
      <c r="T26" s="50"/>
      <c r="U26" s="50"/>
      <c r="V26" s="50"/>
      <c r="W26" s="51"/>
      <c r="X26" s="23"/>
      <c r="Y26" s="23"/>
      <c r="Z26" s="23"/>
      <c r="AA26" s="23"/>
      <c r="AB26" s="23"/>
      <c r="AC26" s="14"/>
      <c r="AD26" s="26"/>
      <c r="AE26" s="27"/>
      <c r="AF26" s="27"/>
    </row>
    <row r="27" spans="1:32" x14ac:dyDescent="0.2">
      <c r="A27" s="291" t="s">
        <v>39</v>
      </c>
      <c r="B27" s="292"/>
      <c r="C27" s="292"/>
      <c r="D27" s="292"/>
      <c r="E27" s="292"/>
      <c r="F27" s="292"/>
      <c r="G27" s="47"/>
      <c r="H27" s="210"/>
      <c r="I27" s="210"/>
      <c r="J27" s="210"/>
      <c r="K27" s="210"/>
      <c r="L27" s="210"/>
      <c r="M27" s="210"/>
      <c r="N27" s="47"/>
      <c r="O27" s="47"/>
      <c r="P27" s="47"/>
      <c r="Q27" s="47"/>
      <c r="R27" s="47"/>
      <c r="S27" s="47"/>
      <c r="T27" s="47"/>
      <c r="U27" s="47"/>
      <c r="V27" s="47"/>
      <c r="W27" s="37"/>
      <c r="X27" s="8"/>
      <c r="Y27" s="8"/>
      <c r="Z27" s="8"/>
      <c r="AA27" s="8"/>
      <c r="AB27" s="8"/>
      <c r="AC27" s="13"/>
    </row>
    <row r="28" spans="1:32" x14ac:dyDescent="0.2">
      <c r="A28" s="256"/>
      <c r="B28" s="257"/>
      <c r="C28" s="257"/>
      <c r="D28" s="258"/>
      <c r="E28" s="116"/>
      <c r="F28" s="129"/>
      <c r="G28" s="117"/>
      <c r="H28" s="241"/>
      <c r="I28" s="241"/>
      <c r="J28" s="241"/>
      <c r="K28" s="241"/>
      <c r="L28" s="241"/>
      <c r="M28" s="241"/>
      <c r="N28" s="117"/>
      <c r="O28" s="117"/>
      <c r="P28" s="117"/>
      <c r="Q28" s="117"/>
      <c r="R28" s="119">
        <f>G28+N28-P28</f>
        <v>0</v>
      </c>
      <c r="S28" s="117"/>
      <c r="T28" s="117"/>
      <c r="U28" s="120"/>
      <c r="V28" s="120"/>
      <c r="W28" s="130"/>
      <c r="X28" s="122" t="str">
        <f>IF(A28="","00000000000000000",A28)&amp;IF(E28="","000000",E28)&amp;IF(F28="","000",F28)</f>
        <v>00000000000000000000000000</v>
      </c>
      <c r="Y28" s="123"/>
      <c r="Z28" s="123"/>
      <c r="AA28" s="123"/>
      <c r="AB28" s="123"/>
      <c r="AC28" s="14"/>
      <c r="AD28" s="26"/>
      <c r="AE28" s="27"/>
      <c r="AF28" s="27"/>
    </row>
    <row r="29" spans="1:32" hidden="1" x14ac:dyDescent="0.2">
      <c r="A29" s="293" t="s">
        <v>42</v>
      </c>
      <c r="B29" s="294"/>
      <c r="C29" s="294"/>
      <c r="D29" s="295"/>
      <c r="E29" s="228"/>
      <c r="F29" s="200"/>
      <c r="G29" s="131"/>
      <c r="H29" s="250"/>
      <c r="I29" s="250"/>
      <c r="J29" s="250"/>
      <c r="K29" s="250"/>
      <c r="L29" s="250"/>
      <c r="M29" s="250"/>
      <c r="N29" s="131"/>
      <c r="O29" s="131"/>
      <c r="P29" s="131"/>
      <c r="Q29" s="131"/>
      <c r="R29" s="131"/>
      <c r="S29" s="131"/>
      <c r="T29" s="131"/>
      <c r="U29" s="131"/>
      <c r="V29" s="131"/>
      <c r="W29" s="132"/>
      <c r="X29" s="123"/>
      <c r="Y29" s="123"/>
      <c r="Z29" s="123"/>
      <c r="AA29" s="123"/>
      <c r="AB29" s="123"/>
      <c r="AC29" s="14"/>
      <c r="AD29" s="26"/>
      <c r="AE29" s="27"/>
      <c r="AF29" s="27"/>
    </row>
    <row r="30" spans="1:32" ht="0.75" hidden="1" customHeight="1" x14ac:dyDescent="0.2">
      <c r="A30" s="296"/>
      <c r="B30" s="297"/>
      <c r="C30" s="297"/>
      <c r="D30" s="298"/>
      <c r="E30" s="68"/>
      <c r="F30" s="68"/>
      <c r="G30" s="50"/>
      <c r="H30" s="237"/>
      <c r="I30" s="237"/>
      <c r="J30" s="237"/>
      <c r="K30" s="237"/>
      <c r="L30" s="237"/>
      <c r="M30" s="237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23"/>
      <c r="Y30" s="23"/>
      <c r="Z30" s="23"/>
      <c r="AA30" s="23"/>
      <c r="AB30" s="23"/>
      <c r="AC30" s="14"/>
      <c r="AD30" s="26"/>
      <c r="AE30" s="27"/>
      <c r="AF30" s="27"/>
    </row>
    <row r="31" spans="1:32" x14ac:dyDescent="0.2">
      <c r="A31" s="291" t="s">
        <v>41</v>
      </c>
      <c r="B31" s="292"/>
      <c r="C31" s="292"/>
      <c r="D31" s="292"/>
      <c r="E31" s="292"/>
      <c r="F31" s="292"/>
      <c r="G31" s="47"/>
      <c r="H31" s="210"/>
      <c r="I31" s="210"/>
      <c r="J31" s="210"/>
      <c r="K31" s="210"/>
      <c r="L31" s="210"/>
      <c r="M31" s="210"/>
      <c r="N31" s="47"/>
      <c r="O31" s="47"/>
      <c r="P31" s="47"/>
      <c r="Q31" s="47"/>
      <c r="R31" s="47"/>
      <c r="S31" s="47"/>
      <c r="T31" s="47"/>
      <c r="U31" s="47"/>
      <c r="V31" s="47"/>
      <c r="W31" s="37"/>
      <c r="X31" s="8"/>
      <c r="Y31" s="8"/>
      <c r="Z31" s="8"/>
      <c r="AA31" s="8"/>
      <c r="AB31" s="8"/>
      <c r="AC31" s="13"/>
    </row>
    <row r="32" spans="1:32" x14ac:dyDescent="0.2">
      <c r="A32" s="256"/>
      <c r="B32" s="257"/>
      <c r="C32" s="257"/>
      <c r="D32" s="258"/>
      <c r="E32" s="116"/>
      <c r="F32" s="129"/>
      <c r="G32" s="117"/>
      <c r="H32" s="241"/>
      <c r="I32" s="241"/>
      <c r="J32" s="241"/>
      <c r="K32" s="241"/>
      <c r="L32" s="241"/>
      <c r="M32" s="241"/>
      <c r="N32" s="117"/>
      <c r="O32" s="117"/>
      <c r="P32" s="117"/>
      <c r="Q32" s="117"/>
      <c r="R32" s="119">
        <f>G32+N32-P32</f>
        <v>0</v>
      </c>
      <c r="S32" s="117"/>
      <c r="T32" s="117"/>
      <c r="U32" s="120"/>
      <c r="V32" s="120"/>
      <c r="W32" s="130"/>
      <c r="X32" s="122" t="str">
        <f>IF(A32="","00000000000000000",A32)&amp;IF(E32="","000000",E32)&amp;IF(F32="","000",F32)</f>
        <v>00000000000000000000000000</v>
      </c>
      <c r="Y32" s="123"/>
      <c r="Z32" s="123"/>
      <c r="AA32" s="123"/>
      <c r="AB32" s="123"/>
      <c r="AC32" s="14"/>
      <c r="AD32" s="26"/>
      <c r="AE32" s="27"/>
      <c r="AF32" s="27"/>
    </row>
    <row r="33" spans="1:32" hidden="1" x14ac:dyDescent="0.2">
      <c r="A33" s="293" t="s">
        <v>42</v>
      </c>
      <c r="B33" s="294"/>
      <c r="C33" s="294"/>
      <c r="D33" s="295"/>
      <c r="E33" s="228"/>
      <c r="F33" s="200"/>
      <c r="G33" s="131"/>
      <c r="H33" s="250"/>
      <c r="I33" s="250"/>
      <c r="J33" s="250"/>
      <c r="K33" s="250"/>
      <c r="L33" s="250"/>
      <c r="M33" s="250"/>
      <c r="N33" s="131"/>
      <c r="O33" s="131"/>
      <c r="P33" s="131"/>
      <c r="Q33" s="131"/>
      <c r="R33" s="131"/>
      <c r="S33" s="131"/>
      <c r="T33" s="131"/>
      <c r="U33" s="131"/>
      <c r="V33" s="131"/>
      <c r="W33" s="132"/>
      <c r="X33" s="123"/>
      <c r="Y33" s="123"/>
      <c r="Z33" s="123"/>
      <c r="AA33" s="123"/>
      <c r="AB33" s="123"/>
      <c r="AC33" s="14"/>
      <c r="AD33" s="26"/>
      <c r="AE33" s="27"/>
      <c r="AF33" s="27"/>
    </row>
    <row r="34" spans="1:32" hidden="1" x14ac:dyDescent="0.2">
      <c r="A34" s="231"/>
      <c r="B34" s="232"/>
      <c r="C34" s="232"/>
      <c r="D34" s="233"/>
      <c r="E34" s="75"/>
      <c r="F34" s="70"/>
      <c r="G34" s="57"/>
      <c r="H34" s="234"/>
      <c r="I34" s="235"/>
      <c r="J34" s="236"/>
      <c r="K34" s="234"/>
      <c r="L34" s="235"/>
      <c r="M34" s="236"/>
      <c r="N34" s="57"/>
      <c r="O34" s="57"/>
      <c r="P34" s="57"/>
      <c r="Q34" s="57"/>
      <c r="R34" s="57"/>
      <c r="S34" s="57"/>
      <c r="T34" s="57"/>
      <c r="U34" s="57"/>
      <c r="V34" s="57"/>
      <c r="W34" s="58"/>
      <c r="X34" s="23"/>
      <c r="Y34" s="23"/>
      <c r="Z34" s="23"/>
      <c r="AA34" s="23"/>
      <c r="AB34" s="23"/>
      <c r="AC34" s="14"/>
      <c r="AD34" s="26"/>
      <c r="AE34" s="27"/>
      <c r="AF34" s="27"/>
    </row>
    <row r="35" spans="1:32" ht="22.5" customHeight="1" x14ac:dyDescent="0.2">
      <c r="A35" s="229" t="s">
        <v>66</v>
      </c>
      <c r="B35" s="230"/>
      <c r="C35" s="230"/>
      <c r="D35" s="230"/>
      <c r="E35" s="230"/>
      <c r="F35" s="230"/>
      <c r="G35" s="47"/>
      <c r="H35" s="210"/>
      <c r="I35" s="210"/>
      <c r="J35" s="210"/>
      <c r="K35" s="210"/>
      <c r="L35" s="210"/>
      <c r="M35" s="210"/>
      <c r="N35" s="47"/>
      <c r="O35" s="47"/>
      <c r="P35" s="47"/>
      <c r="Q35" s="47"/>
      <c r="R35" s="47"/>
      <c r="S35" s="47"/>
      <c r="T35" s="47"/>
      <c r="U35" s="47"/>
      <c r="V35" s="47"/>
      <c r="W35" s="37"/>
      <c r="X35" s="8"/>
      <c r="Y35" s="8"/>
      <c r="Z35" s="8"/>
      <c r="AA35" s="8"/>
      <c r="AB35" s="8"/>
      <c r="AC35" s="13"/>
    </row>
    <row r="36" spans="1:32" x14ac:dyDescent="0.2">
      <c r="A36" s="242" t="s">
        <v>65</v>
      </c>
      <c r="B36" s="243"/>
      <c r="C36" s="243"/>
      <c r="D36" s="244"/>
      <c r="E36" s="245" t="s">
        <v>82</v>
      </c>
      <c r="F36" s="246"/>
      <c r="G36" s="59"/>
      <c r="H36" s="247"/>
      <c r="I36" s="248"/>
      <c r="J36" s="249"/>
      <c r="K36" s="247"/>
      <c r="L36" s="248"/>
      <c r="M36" s="249"/>
      <c r="N36" s="59"/>
      <c r="O36" s="59"/>
      <c r="P36" s="59"/>
      <c r="Q36" s="59"/>
      <c r="R36" s="59"/>
      <c r="S36" s="59"/>
      <c r="T36" s="59"/>
      <c r="U36" s="28">
        <v>9178078.5</v>
      </c>
      <c r="V36" s="28">
        <v>5957200</v>
      </c>
      <c r="W36" s="61"/>
      <c r="X36" s="8" t="str">
        <f>IF(A36="","00000000000000000",A36)&amp;IF(E36="","000000000",E36)</f>
        <v>00000000000000000520552000</v>
      </c>
      <c r="Y36" s="23"/>
      <c r="Z36" s="23"/>
      <c r="AA36" s="23"/>
      <c r="AB36" s="23"/>
      <c r="AC36" s="14"/>
      <c r="AD36" s="26"/>
      <c r="AE36" s="27"/>
      <c r="AF36" s="27"/>
    </row>
    <row r="37" spans="1:32" ht="6" hidden="1" customHeight="1" thickBot="1" x14ac:dyDescent="0.25">
      <c r="A37" s="300"/>
      <c r="B37" s="301"/>
      <c r="C37" s="301"/>
      <c r="D37" s="302"/>
      <c r="E37" s="23"/>
      <c r="F37" s="77"/>
      <c r="G37" s="78"/>
      <c r="H37" s="290"/>
      <c r="I37" s="290"/>
      <c r="J37" s="290"/>
      <c r="K37" s="290"/>
      <c r="L37" s="290"/>
      <c r="M37" s="290"/>
      <c r="N37" s="78"/>
      <c r="O37" s="78"/>
      <c r="P37" s="78"/>
      <c r="Q37" s="78"/>
      <c r="R37" s="78"/>
      <c r="S37" s="78"/>
      <c r="T37" s="78"/>
      <c r="U37" s="78"/>
      <c r="V37" s="78"/>
      <c r="W37" s="79"/>
      <c r="X37" s="2"/>
      <c r="Y37" s="2"/>
      <c r="Z37" s="2"/>
      <c r="AA37" s="2"/>
      <c r="AB37" s="2"/>
      <c r="AC37" s="2"/>
      <c r="AD37" s="26"/>
      <c r="AE37" s="27"/>
      <c r="AF37" s="27"/>
    </row>
    <row r="38" spans="1:32" ht="26.25" customHeight="1" x14ac:dyDescent="0.2">
      <c r="A38" s="299" t="s">
        <v>68</v>
      </c>
      <c r="B38" s="299"/>
      <c r="C38" s="299"/>
      <c r="D38" s="299"/>
      <c r="E38" s="299"/>
      <c r="F38" s="299"/>
      <c r="G38" s="82">
        <v>9178078.5</v>
      </c>
      <c r="H38" s="251">
        <v>5957200</v>
      </c>
      <c r="I38" s="251"/>
      <c r="J38" s="251"/>
      <c r="K38" s="251"/>
      <c r="L38" s="251"/>
      <c r="M38" s="251"/>
      <c r="N38" s="82">
        <v>5781306.3799999999</v>
      </c>
      <c r="O38" s="82"/>
      <c r="P38" s="82">
        <v>5093431.38</v>
      </c>
      <c r="Q38" s="82"/>
      <c r="R38" s="82">
        <v>9865953.5</v>
      </c>
      <c r="S38" s="82">
        <v>6376800</v>
      </c>
      <c r="T38" s="82"/>
      <c r="U38" s="82">
        <v>9178078.5</v>
      </c>
      <c r="V38" s="82">
        <v>5957200</v>
      </c>
      <c r="W38" s="83">
        <v>0</v>
      </c>
      <c r="X38" s="21"/>
      <c r="Y38" s="21"/>
      <c r="Z38" s="21"/>
      <c r="AA38" s="21"/>
      <c r="AB38" s="21"/>
      <c r="AC38" s="2"/>
      <c r="AD38" s="27"/>
      <c r="AE38" s="27"/>
      <c r="AF38" s="27"/>
    </row>
    <row r="39" spans="1:32" x14ac:dyDescent="0.2">
      <c r="A39" s="323"/>
      <c r="B39" s="324"/>
      <c r="C39" s="324"/>
      <c r="D39" s="325"/>
      <c r="E39" s="254"/>
      <c r="F39" s="255"/>
      <c r="G39" s="124"/>
      <c r="H39" s="326" t="s">
        <v>70</v>
      </c>
      <c r="I39" s="326"/>
      <c r="J39" s="326"/>
      <c r="K39" s="326" t="s">
        <v>70</v>
      </c>
      <c r="L39" s="326"/>
      <c r="M39" s="326"/>
      <c r="N39" s="124"/>
      <c r="O39" s="125" t="s">
        <v>70</v>
      </c>
      <c r="P39" s="124"/>
      <c r="Q39" s="125" t="s">
        <v>70</v>
      </c>
      <c r="R39" s="126">
        <f>G39+N39-P39</f>
        <v>0</v>
      </c>
      <c r="S39" s="125" t="s">
        <v>70</v>
      </c>
      <c r="T39" s="125" t="s">
        <v>70</v>
      </c>
      <c r="U39" s="127"/>
      <c r="V39" s="125" t="s">
        <v>70</v>
      </c>
      <c r="W39" s="128" t="s">
        <v>70</v>
      </c>
      <c r="X39" s="122" t="str">
        <f>IF(A39="","00000000000000000",A39)&amp;IF(E39="","000000000",E39)</f>
        <v>00000000000000000000000000</v>
      </c>
      <c r="Y39" s="123"/>
      <c r="Z39" s="123"/>
      <c r="AA39" s="123"/>
      <c r="AB39" s="123"/>
      <c r="AC39" s="16"/>
      <c r="AD39" s="27"/>
      <c r="AE39" s="27"/>
      <c r="AF39" s="27"/>
    </row>
    <row r="40" spans="1:32" ht="13.5" hidden="1" thickBot="1" x14ac:dyDescent="0.25">
      <c r="A40" s="331"/>
      <c r="B40" s="332"/>
      <c r="C40" s="332"/>
      <c r="D40" s="332"/>
      <c r="E40" s="80"/>
      <c r="F40" s="81"/>
      <c r="G40" s="65"/>
      <c r="H40" s="333"/>
      <c r="I40" s="334"/>
      <c r="J40" s="335"/>
      <c r="K40" s="333"/>
      <c r="L40" s="334"/>
      <c r="M40" s="335"/>
      <c r="N40" s="65"/>
      <c r="O40" s="64"/>
      <c r="P40" s="65"/>
      <c r="Q40" s="64"/>
      <c r="R40" s="66"/>
      <c r="S40" s="64"/>
      <c r="T40" s="64"/>
      <c r="U40" s="65"/>
      <c r="V40" s="64"/>
      <c r="W40" s="67"/>
      <c r="X40" s="8"/>
      <c r="Y40" s="23"/>
      <c r="Z40" s="23"/>
      <c r="AA40" s="23"/>
      <c r="AB40" s="23"/>
      <c r="AC40" s="16"/>
      <c r="AD40" s="27"/>
      <c r="AE40" s="27"/>
      <c r="AF40" s="27"/>
    </row>
    <row r="41" spans="1:32" ht="24" customHeight="1" x14ac:dyDescent="0.2">
      <c r="A41" s="328" t="s">
        <v>71</v>
      </c>
      <c r="B41" s="329"/>
      <c r="C41" s="329"/>
      <c r="D41" s="330"/>
      <c r="E41" s="252">
        <v>540140000</v>
      </c>
      <c r="F41" s="253"/>
      <c r="G41" s="84"/>
      <c r="H41" s="327" t="s">
        <v>70</v>
      </c>
      <c r="I41" s="327"/>
      <c r="J41" s="327"/>
      <c r="K41" s="327" t="s">
        <v>70</v>
      </c>
      <c r="L41" s="327"/>
      <c r="M41" s="327"/>
      <c r="N41" s="85"/>
      <c r="O41" s="86" t="s">
        <v>70</v>
      </c>
      <c r="P41" s="85"/>
      <c r="Q41" s="86" t="s">
        <v>70</v>
      </c>
      <c r="R41" s="85"/>
      <c r="S41" s="86" t="s">
        <v>70</v>
      </c>
      <c r="T41" s="86" t="s">
        <v>70</v>
      </c>
      <c r="U41" s="87"/>
      <c r="V41" s="86" t="s">
        <v>70</v>
      </c>
      <c r="W41" s="88" t="s">
        <v>70</v>
      </c>
      <c r="X41" s="21"/>
      <c r="Y41" s="21"/>
      <c r="Z41" s="21"/>
      <c r="AA41" s="21"/>
      <c r="AB41" s="21"/>
      <c r="AC41" s="16"/>
      <c r="AD41" s="27"/>
      <c r="AE41" s="27"/>
      <c r="AF41" s="27"/>
    </row>
    <row r="42" spans="1:32" x14ac:dyDescent="0.2">
      <c r="A42" s="256"/>
      <c r="B42" s="257"/>
      <c r="C42" s="257"/>
      <c r="D42" s="258"/>
      <c r="E42" s="254"/>
      <c r="F42" s="255"/>
      <c r="G42" s="117"/>
      <c r="H42" s="307" t="s">
        <v>70</v>
      </c>
      <c r="I42" s="307"/>
      <c r="J42" s="307"/>
      <c r="K42" s="307" t="s">
        <v>70</v>
      </c>
      <c r="L42" s="307"/>
      <c r="M42" s="307"/>
      <c r="N42" s="117"/>
      <c r="O42" s="118" t="s">
        <v>70</v>
      </c>
      <c r="P42" s="117"/>
      <c r="Q42" s="118" t="s">
        <v>70</v>
      </c>
      <c r="R42" s="119">
        <f>G42+N42-P42</f>
        <v>0</v>
      </c>
      <c r="S42" s="118" t="s">
        <v>70</v>
      </c>
      <c r="T42" s="118" t="s">
        <v>70</v>
      </c>
      <c r="U42" s="120"/>
      <c r="V42" s="118" t="s">
        <v>70</v>
      </c>
      <c r="W42" s="121" t="s">
        <v>70</v>
      </c>
      <c r="X42" s="122" t="str">
        <f>IF(A42="","00000000000000000",A42)&amp;IF(E42="","000000000",E42)</f>
        <v>00000000000000000000000000</v>
      </c>
      <c r="Y42" s="123"/>
      <c r="Z42" s="123"/>
      <c r="AA42" s="123"/>
      <c r="AB42" s="123"/>
      <c r="AC42" s="16"/>
      <c r="AD42" s="27"/>
      <c r="AE42" s="27"/>
      <c r="AF42" s="27"/>
    </row>
    <row r="43" spans="1:32" ht="13.5" hidden="1" thickBot="1" x14ac:dyDescent="0.25">
      <c r="A43" s="321"/>
      <c r="B43" s="322"/>
      <c r="C43" s="322"/>
      <c r="D43" s="322"/>
      <c r="E43" s="74"/>
      <c r="F43" s="71"/>
      <c r="G43" s="72"/>
      <c r="H43" s="238"/>
      <c r="I43" s="239"/>
      <c r="J43" s="240"/>
      <c r="K43" s="238"/>
      <c r="L43" s="239"/>
      <c r="M43" s="240"/>
      <c r="N43" s="65"/>
      <c r="O43" s="64"/>
      <c r="P43" s="65"/>
      <c r="Q43" s="64"/>
      <c r="R43" s="66"/>
      <c r="S43" s="64"/>
      <c r="T43" s="64"/>
      <c r="U43" s="65"/>
      <c r="V43" s="64"/>
      <c r="W43" s="67"/>
      <c r="X43" s="8"/>
      <c r="Y43" s="23"/>
      <c r="Z43" s="23"/>
      <c r="AA43" s="23"/>
      <c r="AB43" s="23"/>
      <c r="AC43" s="16"/>
      <c r="AD43" s="27"/>
      <c r="AE43" s="27"/>
      <c r="AF43" s="27"/>
    </row>
    <row r="44" spans="1:32" ht="25.5" customHeight="1" thickBot="1" x14ac:dyDescent="0.25">
      <c r="A44" s="319" t="s">
        <v>69</v>
      </c>
      <c r="B44" s="320"/>
      <c r="C44" s="320"/>
      <c r="D44" s="320"/>
      <c r="E44" s="336">
        <v>540160000</v>
      </c>
      <c r="F44" s="337"/>
      <c r="G44" s="89"/>
      <c r="H44" s="308" t="s">
        <v>70</v>
      </c>
      <c r="I44" s="308"/>
      <c r="J44" s="308"/>
      <c r="K44" s="308" t="s">
        <v>70</v>
      </c>
      <c r="L44" s="308"/>
      <c r="M44" s="308"/>
      <c r="N44" s="90"/>
      <c r="O44" s="91" t="s">
        <v>70</v>
      </c>
      <c r="P44" s="90"/>
      <c r="Q44" s="91" t="s">
        <v>70</v>
      </c>
      <c r="R44" s="90"/>
      <c r="S44" s="91" t="s">
        <v>70</v>
      </c>
      <c r="T44" s="91" t="s">
        <v>70</v>
      </c>
      <c r="U44" s="92"/>
      <c r="V44" s="91" t="s">
        <v>70</v>
      </c>
      <c r="W44" s="93" t="s">
        <v>70</v>
      </c>
      <c r="X44" s="21"/>
      <c r="Y44" s="21"/>
      <c r="Z44" s="21"/>
      <c r="AA44" s="21"/>
      <c r="AB44" s="21"/>
      <c r="AC44" s="16"/>
      <c r="AD44" s="27"/>
      <c r="AE44" s="27"/>
      <c r="AF44" s="27"/>
    </row>
    <row r="45" spans="1:32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27"/>
      <c r="AE45" s="27"/>
      <c r="AF45" s="27"/>
    </row>
    <row r="46" spans="1:32" ht="12.75" customHeight="1" x14ac:dyDescent="0.2">
      <c r="A46" s="264" t="s">
        <v>36</v>
      </c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35"/>
      <c r="Y46" s="35"/>
      <c r="Z46" s="35"/>
      <c r="AA46" s="35"/>
      <c r="AB46" s="35"/>
      <c r="AC46" s="35"/>
      <c r="AD46" s="27"/>
      <c r="AE46" s="27"/>
      <c r="AF46" s="27"/>
    </row>
    <row r="47" spans="1:32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30" t="s">
        <v>29</v>
      </c>
      <c r="Y47" s="30" t="s">
        <v>30</v>
      </c>
      <c r="Z47" s="30" t="s">
        <v>31</v>
      </c>
      <c r="AA47" s="17"/>
      <c r="AC47" s="17"/>
      <c r="AD47" s="27"/>
      <c r="AE47" s="27"/>
      <c r="AF47" s="27"/>
    </row>
    <row r="48" spans="1:32" ht="22.5" customHeight="1" x14ac:dyDescent="0.2">
      <c r="A48" s="278" t="s">
        <v>12</v>
      </c>
      <c r="B48" s="263"/>
      <c r="C48" s="263"/>
      <c r="D48" s="263"/>
      <c r="E48" s="263"/>
      <c r="F48" s="263"/>
      <c r="G48" s="263" t="s">
        <v>4</v>
      </c>
      <c r="H48" s="263" t="s">
        <v>23</v>
      </c>
      <c r="I48" s="263"/>
      <c r="J48" s="263"/>
      <c r="K48" s="263"/>
      <c r="L48" s="263"/>
      <c r="M48" s="263"/>
      <c r="N48" s="263" t="s">
        <v>5</v>
      </c>
      <c r="O48" s="263"/>
      <c r="P48" s="263"/>
      <c r="Q48" s="263"/>
      <c r="R48" s="263"/>
      <c r="S48" s="263" t="s">
        <v>6</v>
      </c>
      <c r="T48" s="263"/>
      <c r="U48" s="263"/>
      <c r="V48" s="263"/>
      <c r="W48" s="265"/>
      <c r="X48" s="33"/>
      <c r="Y48" s="33"/>
      <c r="Z48" s="33"/>
      <c r="AA48" s="33"/>
      <c r="AB48" s="33"/>
      <c r="AC48" s="33"/>
      <c r="AD48" s="27"/>
      <c r="AE48" s="27"/>
      <c r="AF48" s="27"/>
    </row>
    <row r="49" spans="1:32" ht="37.5" customHeight="1" x14ac:dyDescent="0.2">
      <c r="A49" s="278"/>
      <c r="B49" s="263"/>
      <c r="C49" s="263"/>
      <c r="D49" s="263"/>
      <c r="E49" s="263"/>
      <c r="F49" s="263"/>
      <c r="G49" s="263"/>
      <c r="H49" s="263" t="s">
        <v>24</v>
      </c>
      <c r="I49" s="263"/>
      <c r="J49" s="263"/>
      <c r="K49" s="263" t="s">
        <v>27</v>
      </c>
      <c r="L49" s="263"/>
      <c r="M49" s="263"/>
      <c r="N49" s="19" t="s">
        <v>10</v>
      </c>
      <c r="O49" s="263" t="s">
        <v>7</v>
      </c>
      <c r="P49" s="263"/>
      <c r="Q49" s="263"/>
      <c r="R49" s="263"/>
      <c r="S49" s="19" t="s">
        <v>25</v>
      </c>
      <c r="T49" s="263" t="s">
        <v>38</v>
      </c>
      <c r="U49" s="263"/>
      <c r="V49" s="263"/>
      <c r="W49" s="265"/>
      <c r="X49" s="22"/>
      <c r="Y49" s="22"/>
      <c r="Z49" s="22"/>
      <c r="AA49" s="22"/>
      <c r="AB49" s="22"/>
      <c r="AD49" s="27"/>
      <c r="AE49" s="27"/>
      <c r="AF49" s="27"/>
    </row>
    <row r="50" spans="1:32" ht="13.5" thickBot="1" x14ac:dyDescent="0.25">
      <c r="A50" s="276">
        <v>1</v>
      </c>
      <c r="B50" s="268"/>
      <c r="C50" s="268"/>
      <c r="D50" s="268"/>
      <c r="E50" s="268"/>
      <c r="F50" s="268"/>
      <c r="G50" s="11">
        <v>2</v>
      </c>
      <c r="H50" s="268">
        <v>3</v>
      </c>
      <c r="I50" s="268"/>
      <c r="J50" s="268"/>
      <c r="K50" s="268">
        <v>4</v>
      </c>
      <c r="L50" s="268"/>
      <c r="M50" s="268"/>
      <c r="N50" s="11">
        <v>5</v>
      </c>
      <c r="O50" s="268">
        <v>6</v>
      </c>
      <c r="P50" s="268"/>
      <c r="Q50" s="268"/>
      <c r="R50" s="268"/>
      <c r="S50" s="11">
        <v>7</v>
      </c>
      <c r="T50" s="266">
        <v>8</v>
      </c>
      <c r="U50" s="266"/>
      <c r="V50" s="266"/>
      <c r="W50" s="267"/>
      <c r="X50" s="13"/>
      <c r="Y50" s="13"/>
      <c r="Z50" s="13"/>
      <c r="AA50" s="13"/>
      <c r="AB50" s="13"/>
      <c r="AD50" s="27"/>
      <c r="AE50" s="27"/>
      <c r="AF50" s="27"/>
    </row>
    <row r="51" spans="1:32" x14ac:dyDescent="0.2">
      <c r="A51" s="259" t="s">
        <v>40</v>
      </c>
      <c r="B51" s="260"/>
      <c r="C51" s="260"/>
      <c r="D51" s="260"/>
      <c r="E51" s="260"/>
      <c r="F51" s="261"/>
      <c r="G51" s="48"/>
      <c r="H51" s="262"/>
      <c r="I51" s="262"/>
      <c r="J51" s="262"/>
      <c r="K51" s="262"/>
      <c r="L51" s="262"/>
      <c r="M51" s="262"/>
      <c r="N51" s="48"/>
      <c r="O51" s="303"/>
      <c r="P51" s="304"/>
      <c r="Q51" s="304"/>
      <c r="R51" s="306"/>
      <c r="S51" s="48"/>
      <c r="T51" s="303"/>
      <c r="U51" s="304"/>
      <c r="V51" s="304"/>
      <c r="W51" s="305"/>
      <c r="X51" s="13"/>
      <c r="Y51" s="13"/>
      <c r="Z51" s="13"/>
      <c r="AA51" s="13"/>
      <c r="AB51" s="13"/>
      <c r="AC51" s="13"/>
    </row>
    <row r="52" spans="1:32" x14ac:dyDescent="0.2">
      <c r="A52" s="223"/>
      <c r="B52" s="224"/>
      <c r="C52" s="224"/>
      <c r="D52" s="225"/>
      <c r="E52" s="101"/>
      <c r="F52" s="102"/>
      <c r="G52" s="103"/>
      <c r="H52" s="104"/>
      <c r="I52" s="105" t="s">
        <v>28</v>
      </c>
      <c r="J52" s="106"/>
      <c r="K52" s="104"/>
      <c r="L52" s="105" t="s">
        <v>28</v>
      </c>
      <c r="M52" s="106"/>
      <c r="N52" s="107"/>
      <c r="O52" s="208"/>
      <c r="P52" s="208"/>
      <c r="Q52" s="208"/>
      <c r="R52" s="208"/>
      <c r="S52" s="107"/>
      <c r="T52" s="208"/>
      <c r="U52" s="208"/>
      <c r="V52" s="208"/>
      <c r="W52" s="211"/>
      <c r="X52" s="108" t="str">
        <f>IF(A52="","00000000000000000",A52)&amp;IF(E52="","000000",E52)&amp;IF(F52="","000",F52)</f>
        <v>00000000000000000000000000</v>
      </c>
      <c r="Y52" s="109"/>
      <c r="Z52" s="109"/>
      <c r="AA52" s="109"/>
      <c r="AD52" s="26"/>
      <c r="AE52" s="26"/>
      <c r="AF52" s="27"/>
    </row>
    <row r="53" spans="1:32" hidden="1" x14ac:dyDescent="0.2">
      <c r="A53" s="213" t="s">
        <v>42</v>
      </c>
      <c r="B53" s="214"/>
      <c r="C53" s="214"/>
      <c r="D53" s="215"/>
      <c r="E53" s="218"/>
      <c r="F53" s="219"/>
      <c r="G53" s="114"/>
      <c r="H53" s="198"/>
      <c r="I53" s="199"/>
      <c r="J53" s="200"/>
      <c r="K53" s="198"/>
      <c r="L53" s="199"/>
      <c r="M53" s="200"/>
      <c r="N53" s="115"/>
      <c r="O53" s="198"/>
      <c r="P53" s="199"/>
      <c r="Q53" s="199"/>
      <c r="R53" s="200"/>
      <c r="S53" s="115"/>
      <c r="T53" s="198"/>
      <c r="U53" s="199"/>
      <c r="V53" s="199"/>
      <c r="W53" s="204"/>
      <c r="X53" s="112"/>
      <c r="Y53" s="113"/>
      <c r="Z53" s="113"/>
      <c r="AA53" s="113"/>
      <c r="AD53" s="26"/>
      <c r="AE53" s="26"/>
      <c r="AF53" s="27"/>
    </row>
    <row r="54" spans="1:32" hidden="1" x14ac:dyDescent="0.2">
      <c r="A54" s="220"/>
      <c r="B54" s="221"/>
      <c r="C54" s="221"/>
      <c r="D54" s="222"/>
      <c r="E54" s="76"/>
      <c r="F54" s="52"/>
      <c r="G54" s="53"/>
      <c r="H54" s="54"/>
      <c r="I54" s="38"/>
      <c r="J54" s="55"/>
      <c r="K54" s="54"/>
      <c r="L54" s="38"/>
      <c r="M54" s="55"/>
      <c r="N54" s="56"/>
      <c r="O54" s="206"/>
      <c r="P54" s="206"/>
      <c r="Q54" s="206"/>
      <c r="R54" s="206"/>
      <c r="S54" s="56"/>
      <c r="T54" s="206"/>
      <c r="U54" s="206"/>
      <c r="V54" s="206"/>
      <c r="W54" s="212"/>
      <c r="X54" s="41"/>
      <c r="Y54" s="34"/>
      <c r="Z54" s="34"/>
      <c r="AA54" s="34"/>
      <c r="AD54" s="26"/>
      <c r="AE54" s="26"/>
      <c r="AF54" s="27"/>
    </row>
    <row r="55" spans="1:32" x14ac:dyDescent="0.2">
      <c r="A55" s="226" t="s">
        <v>39</v>
      </c>
      <c r="B55" s="227"/>
      <c r="C55" s="227"/>
      <c r="D55" s="227"/>
      <c r="E55" s="227"/>
      <c r="F55" s="227"/>
      <c r="G55" s="47"/>
      <c r="H55" s="210"/>
      <c r="I55" s="210"/>
      <c r="J55" s="210"/>
      <c r="K55" s="210"/>
      <c r="L55" s="210"/>
      <c r="M55" s="210"/>
      <c r="N55" s="47"/>
      <c r="O55" s="207"/>
      <c r="P55" s="207"/>
      <c r="Q55" s="207"/>
      <c r="R55" s="207"/>
      <c r="S55" s="47"/>
      <c r="T55" s="207"/>
      <c r="U55" s="207"/>
      <c r="V55" s="207"/>
      <c r="W55" s="209"/>
      <c r="X55" s="8"/>
      <c r="Y55" s="8"/>
      <c r="Z55" s="8"/>
      <c r="AA55" s="8"/>
      <c r="AB55" s="8"/>
      <c r="AC55" s="13"/>
    </row>
    <row r="56" spans="1:32" x14ac:dyDescent="0.2">
      <c r="A56" s="223"/>
      <c r="B56" s="224"/>
      <c r="C56" s="224"/>
      <c r="D56" s="225"/>
      <c r="E56" s="101"/>
      <c r="F56" s="102"/>
      <c r="G56" s="103"/>
      <c r="H56" s="104"/>
      <c r="I56" s="105" t="s">
        <v>28</v>
      </c>
      <c r="J56" s="106"/>
      <c r="K56" s="104"/>
      <c r="L56" s="105" t="s">
        <v>28</v>
      </c>
      <c r="M56" s="106"/>
      <c r="N56" s="107"/>
      <c r="O56" s="208"/>
      <c r="P56" s="208"/>
      <c r="Q56" s="208"/>
      <c r="R56" s="208"/>
      <c r="S56" s="107"/>
      <c r="T56" s="208"/>
      <c r="U56" s="208"/>
      <c r="V56" s="208"/>
      <c r="W56" s="211"/>
      <c r="X56" s="108" t="str">
        <f>IF(A56="","00000000000000000",A56)&amp;IF(E56="","000000",E56)&amp;IF(F56="","000",F56)</f>
        <v>00000000000000000000000000</v>
      </c>
      <c r="Y56" s="109"/>
      <c r="Z56" s="109"/>
      <c r="AA56" s="109"/>
      <c r="AD56" s="26"/>
      <c r="AE56" s="26"/>
      <c r="AF56" s="27"/>
    </row>
    <row r="57" spans="1:32" hidden="1" x14ac:dyDescent="0.2">
      <c r="A57" s="213" t="s">
        <v>42</v>
      </c>
      <c r="B57" s="214"/>
      <c r="C57" s="214"/>
      <c r="D57" s="215"/>
      <c r="E57" s="218"/>
      <c r="F57" s="219"/>
      <c r="G57" s="114"/>
      <c r="H57" s="198"/>
      <c r="I57" s="199"/>
      <c r="J57" s="200"/>
      <c r="K57" s="198"/>
      <c r="L57" s="199"/>
      <c r="M57" s="200"/>
      <c r="N57" s="115"/>
      <c r="O57" s="198"/>
      <c r="P57" s="199"/>
      <c r="Q57" s="199"/>
      <c r="R57" s="200"/>
      <c r="S57" s="115"/>
      <c r="T57" s="198"/>
      <c r="U57" s="199"/>
      <c r="V57" s="199"/>
      <c r="W57" s="204"/>
      <c r="X57" s="112"/>
      <c r="Y57" s="113"/>
      <c r="Z57" s="113"/>
      <c r="AA57" s="113"/>
      <c r="AD57" s="26"/>
      <c r="AE57" s="26"/>
      <c r="AF57" s="27"/>
    </row>
    <row r="58" spans="1:32" hidden="1" x14ac:dyDescent="0.2">
      <c r="A58" s="220"/>
      <c r="B58" s="221"/>
      <c r="C58" s="221"/>
      <c r="D58" s="222"/>
      <c r="E58" s="76"/>
      <c r="F58" s="52"/>
      <c r="G58" s="53"/>
      <c r="H58" s="54"/>
      <c r="I58" s="38"/>
      <c r="J58" s="55"/>
      <c r="K58" s="54"/>
      <c r="L58" s="39"/>
      <c r="M58" s="55"/>
      <c r="N58" s="56"/>
      <c r="O58" s="206"/>
      <c r="P58" s="206"/>
      <c r="Q58" s="206"/>
      <c r="R58" s="206"/>
      <c r="S58" s="56"/>
      <c r="T58" s="206"/>
      <c r="U58" s="206"/>
      <c r="V58" s="206"/>
      <c r="W58" s="212"/>
      <c r="X58" s="41"/>
      <c r="Y58" s="34"/>
      <c r="Z58" s="34"/>
      <c r="AA58" s="34"/>
      <c r="AD58" s="26"/>
      <c r="AE58" s="26"/>
      <c r="AF58" s="27"/>
    </row>
    <row r="59" spans="1:32" x14ac:dyDescent="0.2">
      <c r="A59" s="226" t="s">
        <v>41</v>
      </c>
      <c r="B59" s="227"/>
      <c r="C59" s="227"/>
      <c r="D59" s="227"/>
      <c r="E59" s="227"/>
      <c r="F59" s="227"/>
      <c r="G59" s="47"/>
      <c r="H59" s="210"/>
      <c r="I59" s="210"/>
      <c r="J59" s="210"/>
      <c r="K59" s="210"/>
      <c r="L59" s="210"/>
      <c r="M59" s="210"/>
      <c r="N59" s="47"/>
      <c r="O59" s="207"/>
      <c r="P59" s="207"/>
      <c r="Q59" s="207"/>
      <c r="R59" s="207"/>
      <c r="S59" s="47"/>
      <c r="T59" s="207"/>
      <c r="U59" s="207"/>
      <c r="V59" s="207"/>
      <c r="W59" s="209"/>
      <c r="X59" s="8"/>
      <c r="Y59" s="8"/>
      <c r="Z59" s="8"/>
      <c r="AA59" s="8"/>
      <c r="AB59" s="8"/>
      <c r="AC59" s="13"/>
    </row>
    <row r="60" spans="1:32" x14ac:dyDescent="0.2">
      <c r="A60" s="223"/>
      <c r="B60" s="224"/>
      <c r="C60" s="224"/>
      <c r="D60" s="225"/>
      <c r="E60" s="101"/>
      <c r="F60" s="102"/>
      <c r="G60" s="103"/>
      <c r="H60" s="104"/>
      <c r="I60" s="105" t="s">
        <v>28</v>
      </c>
      <c r="J60" s="106"/>
      <c r="K60" s="104"/>
      <c r="L60" s="105" t="s">
        <v>28</v>
      </c>
      <c r="M60" s="106"/>
      <c r="N60" s="107"/>
      <c r="O60" s="208"/>
      <c r="P60" s="208"/>
      <c r="Q60" s="208"/>
      <c r="R60" s="208"/>
      <c r="S60" s="107"/>
      <c r="T60" s="208"/>
      <c r="U60" s="208"/>
      <c r="V60" s="208"/>
      <c r="W60" s="211"/>
      <c r="X60" s="108" t="str">
        <f>IF(A60="","00000000000000000",A60)&amp;IF(E60="","000000",E60)&amp;IF(F60="","000",F60)</f>
        <v>00000000000000000000000000</v>
      </c>
      <c r="Y60" s="109"/>
      <c r="Z60" s="109"/>
      <c r="AA60" s="109"/>
      <c r="AD60" s="26"/>
      <c r="AE60" s="26"/>
      <c r="AF60" s="27"/>
    </row>
    <row r="61" spans="1:32" ht="13.5" hidden="1" thickBot="1" x14ac:dyDescent="0.25">
      <c r="A61" s="316" t="s">
        <v>42</v>
      </c>
      <c r="B61" s="317"/>
      <c r="C61" s="317"/>
      <c r="D61" s="318"/>
      <c r="E61" s="216"/>
      <c r="F61" s="217"/>
      <c r="G61" s="110"/>
      <c r="H61" s="201"/>
      <c r="I61" s="202"/>
      <c r="J61" s="203"/>
      <c r="K61" s="201"/>
      <c r="L61" s="202"/>
      <c r="M61" s="203"/>
      <c r="N61" s="111"/>
      <c r="O61" s="201"/>
      <c r="P61" s="202"/>
      <c r="Q61" s="202"/>
      <c r="R61" s="203"/>
      <c r="S61" s="111"/>
      <c r="T61" s="202"/>
      <c r="U61" s="202"/>
      <c r="V61" s="202"/>
      <c r="W61" s="205"/>
      <c r="X61" s="112"/>
      <c r="Y61" s="113"/>
      <c r="Z61" s="113"/>
      <c r="AA61" s="113"/>
      <c r="AD61" s="26"/>
      <c r="AE61" s="26"/>
      <c r="AF61" s="27"/>
    </row>
    <row r="62" spans="1:32" hidden="1" x14ac:dyDescent="0.2">
      <c r="A62" s="309"/>
      <c r="B62" s="310"/>
      <c r="C62" s="310"/>
      <c r="D62" s="311"/>
      <c r="E62" s="95"/>
      <c r="F62" s="94"/>
      <c r="G62" s="96"/>
      <c r="H62" s="97"/>
      <c r="I62" s="40"/>
      <c r="J62" s="98"/>
      <c r="K62" s="97"/>
      <c r="L62" s="40"/>
      <c r="M62" s="98"/>
      <c r="N62" s="99"/>
      <c r="O62" s="312"/>
      <c r="P62" s="312"/>
      <c r="Q62" s="312"/>
      <c r="R62" s="312"/>
      <c r="S62" s="99"/>
      <c r="T62" s="313"/>
      <c r="U62" s="314"/>
      <c r="V62" s="314"/>
      <c r="W62" s="315"/>
      <c r="X62" s="34"/>
      <c r="Y62" s="34"/>
      <c r="Z62" s="34"/>
      <c r="AA62" s="34"/>
      <c r="AD62" s="26"/>
      <c r="AE62" s="26"/>
      <c r="AF62" s="27"/>
    </row>
    <row r="63" spans="1:32" x14ac:dyDescent="0.2">
      <c r="A63" s="289"/>
      <c r="B63" s="289"/>
      <c r="C63" s="289"/>
      <c r="D63" s="289"/>
      <c r="E63" s="73"/>
    </row>
  </sheetData>
  <mergeCells count="187">
    <mergeCell ref="A44:D44"/>
    <mergeCell ref="A43:D43"/>
    <mergeCell ref="K43:M43"/>
    <mergeCell ref="A39:D39"/>
    <mergeCell ref="H39:J39"/>
    <mergeCell ref="K39:M39"/>
    <mergeCell ref="H41:J41"/>
    <mergeCell ref="K41:M41"/>
    <mergeCell ref="A41:D41"/>
    <mergeCell ref="A40:D40"/>
    <mergeCell ref="H40:J40"/>
    <mergeCell ref="E39:F39"/>
    <mergeCell ref="K40:M40"/>
    <mergeCell ref="E44:F44"/>
    <mergeCell ref="A62:D62"/>
    <mergeCell ref="O62:R62"/>
    <mergeCell ref="T62:W62"/>
    <mergeCell ref="A59:F59"/>
    <mergeCell ref="H59:J59"/>
    <mergeCell ref="K59:M59"/>
    <mergeCell ref="O59:R59"/>
    <mergeCell ref="T59:W59"/>
    <mergeCell ref="T60:W60"/>
    <mergeCell ref="A60:D60"/>
    <mergeCell ref="O60:R60"/>
    <mergeCell ref="A61:D61"/>
    <mergeCell ref="K61:M61"/>
    <mergeCell ref="T52:W52"/>
    <mergeCell ref="T54:W54"/>
    <mergeCell ref="O52:R52"/>
    <mergeCell ref="T51:W51"/>
    <mergeCell ref="O51:R51"/>
    <mergeCell ref="K35:M35"/>
    <mergeCell ref="H42:J42"/>
    <mergeCell ref="K42:M42"/>
    <mergeCell ref="H44:J44"/>
    <mergeCell ref="K44:M44"/>
    <mergeCell ref="K28:M28"/>
    <mergeCell ref="A31:F31"/>
    <mergeCell ref="H31:J31"/>
    <mergeCell ref="H8:W8"/>
    <mergeCell ref="A38:F38"/>
    <mergeCell ref="N14:O14"/>
    <mergeCell ref="P14:Q14"/>
    <mergeCell ref="H14:M14"/>
    <mergeCell ref="H15:J15"/>
    <mergeCell ref="K38:M38"/>
    <mergeCell ref="G12:W12"/>
    <mergeCell ref="A29:D29"/>
    <mergeCell ref="A37:D37"/>
    <mergeCell ref="G13:M13"/>
    <mergeCell ref="H37:J37"/>
    <mergeCell ref="K16:M16"/>
    <mergeCell ref="H29:J29"/>
    <mergeCell ref="K29:M29"/>
    <mergeCell ref="G14:G15"/>
    <mergeCell ref="A28:D28"/>
    <mergeCell ref="A26:D26"/>
    <mergeCell ref="H26:J26"/>
    <mergeCell ref="K26:M26"/>
    <mergeCell ref="H30:J30"/>
    <mergeCell ref="H17:J17"/>
    <mergeCell ref="K17:M17"/>
    <mergeCell ref="U14:U15"/>
    <mergeCell ref="A7:G7"/>
    <mergeCell ref="A17:F17"/>
    <mergeCell ref="S14:T14"/>
    <mergeCell ref="N13:Q13"/>
    <mergeCell ref="R14:R15"/>
    <mergeCell ref="A63:D63"/>
    <mergeCell ref="H48:M48"/>
    <mergeCell ref="K37:M37"/>
    <mergeCell ref="A50:F50"/>
    <mergeCell ref="A48:F49"/>
    <mergeCell ref="H50:J50"/>
    <mergeCell ref="A32:D32"/>
    <mergeCell ref="H32:J32"/>
    <mergeCell ref="A27:F27"/>
    <mergeCell ref="A33:D33"/>
    <mergeCell ref="H33:J33"/>
    <mergeCell ref="A52:D52"/>
    <mergeCell ref="H27:J27"/>
    <mergeCell ref="K27:M27"/>
    <mergeCell ref="A30:D30"/>
    <mergeCell ref="H28:J28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V14:W14"/>
    <mergeCell ref="A51:F51"/>
    <mergeCell ref="H51:J51"/>
    <mergeCell ref="K51:M51"/>
    <mergeCell ref="G48:G49"/>
    <mergeCell ref="A46:W46"/>
    <mergeCell ref="T49:W49"/>
    <mergeCell ref="T50:W50"/>
    <mergeCell ref="O50:R50"/>
    <mergeCell ref="S48:W48"/>
    <mergeCell ref="N48:R48"/>
    <mergeCell ref="O49:R49"/>
    <mergeCell ref="H49:J49"/>
    <mergeCell ref="K50:M50"/>
    <mergeCell ref="K49:M49"/>
    <mergeCell ref="E29:F29"/>
    <mergeCell ref="A35:F35"/>
    <mergeCell ref="A34:D34"/>
    <mergeCell ref="H34:J34"/>
    <mergeCell ref="H35:J35"/>
    <mergeCell ref="K34:M34"/>
    <mergeCell ref="K31:M31"/>
    <mergeCell ref="K30:M30"/>
    <mergeCell ref="H43:J43"/>
    <mergeCell ref="K32:M32"/>
    <mergeCell ref="A36:D36"/>
    <mergeCell ref="E36:F36"/>
    <mergeCell ref="H36:J36"/>
    <mergeCell ref="K36:M36"/>
    <mergeCell ref="K33:M33"/>
    <mergeCell ref="H38:J38"/>
    <mergeCell ref="E33:F33"/>
    <mergeCell ref="E41:F41"/>
    <mergeCell ref="E42:F42"/>
    <mergeCell ref="A42:D42"/>
    <mergeCell ref="A57:D57"/>
    <mergeCell ref="A53:D53"/>
    <mergeCell ref="E61:F61"/>
    <mergeCell ref="E57:F57"/>
    <mergeCell ref="E53:F53"/>
    <mergeCell ref="A54:D54"/>
    <mergeCell ref="A56:D56"/>
    <mergeCell ref="H61:J61"/>
    <mergeCell ref="H57:J57"/>
    <mergeCell ref="H53:J53"/>
    <mergeCell ref="A58:D58"/>
    <mergeCell ref="A55:F55"/>
    <mergeCell ref="H55:J55"/>
    <mergeCell ref="K57:M57"/>
    <mergeCell ref="K53:M53"/>
    <mergeCell ref="O53:R53"/>
    <mergeCell ref="O57:R57"/>
    <mergeCell ref="O61:R61"/>
    <mergeCell ref="T53:W53"/>
    <mergeCell ref="T57:W57"/>
    <mergeCell ref="T61:W61"/>
    <mergeCell ref="O54:R54"/>
    <mergeCell ref="O55:R55"/>
    <mergeCell ref="O56:R56"/>
    <mergeCell ref="T55:W55"/>
    <mergeCell ref="K55:M55"/>
    <mergeCell ref="T56:W56"/>
    <mergeCell ref="T58:W58"/>
    <mergeCell ref="O58:R58"/>
    <mergeCell ref="A18:D18"/>
    <mergeCell ref="H18:J18"/>
    <mergeCell ref="K18:M18"/>
    <mergeCell ref="A19:D19"/>
    <mergeCell ref="H19:J19"/>
    <mergeCell ref="K19:M19"/>
    <mergeCell ref="A20:D20"/>
    <mergeCell ref="H20:J20"/>
    <mergeCell ref="K20:M20"/>
    <mergeCell ref="A24:D24"/>
    <mergeCell ref="H24:J24"/>
    <mergeCell ref="K24:M24"/>
    <mergeCell ref="A25:D25"/>
    <mergeCell ref="H25:J25"/>
    <mergeCell ref="K25:M25"/>
    <mergeCell ref="E25:F25"/>
    <mergeCell ref="A21:D21"/>
    <mergeCell ref="H21:J21"/>
    <mergeCell ref="K21:M21"/>
    <mergeCell ref="A22:D22"/>
    <mergeCell ref="H22:J22"/>
    <mergeCell ref="K22:M22"/>
    <mergeCell ref="A23:D23"/>
    <mergeCell ref="H23:J23"/>
    <mergeCell ref="K23:M23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69" t="s">
        <v>26</v>
      </c>
      <c r="U1" s="270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72" t="s">
        <v>14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77" t="s">
        <v>32</v>
      </c>
      <c r="B5" s="277"/>
      <c r="C5" s="277"/>
      <c r="D5" s="277"/>
      <c r="E5" s="277"/>
      <c r="F5" s="277"/>
      <c r="G5" s="271" t="s">
        <v>80</v>
      </c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77" t="s">
        <v>0</v>
      </c>
      <c r="B7" s="277"/>
      <c r="C7" s="277"/>
      <c r="D7" s="277"/>
      <c r="E7" s="277"/>
      <c r="F7" s="277"/>
      <c r="G7" s="271" t="s">
        <v>81</v>
      </c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82" t="s">
        <v>1</v>
      </c>
      <c r="H8" s="282"/>
      <c r="I8" s="282"/>
      <c r="J8" s="282"/>
      <c r="K8" s="282"/>
      <c r="L8" s="282"/>
      <c r="M8" s="282"/>
      <c r="N8" s="282"/>
      <c r="O8" s="282"/>
      <c r="P8" s="282"/>
      <c r="Q8" s="282"/>
      <c r="R8" s="282"/>
      <c r="S8" s="282"/>
      <c r="T8" s="282"/>
      <c r="U8" s="282"/>
      <c r="V8" s="282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73" t="s">
        <v>19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0"/>
      <c r="X10" s="23"/>
      <c r="Y10" s="42" t="s">
        <v>105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78" t="s">
        <v>12</v>
      </c>
      <c r="B12" s="263"/>
      <c r="C12" s="263"/>
      <c r="D12" s="263"/>
      <c r="E12" s="263"/>
      <c r="F12" s="286" t="s">
        <v>2</v>
      </c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78"/>
      <c r="B13" s="263"/>
      <c r="C13" s="263"/>
      <c r="D13" s="263"/>
      <c r="E13" s="263"/>
      <c r="F13" s="283" t="s">
        <v>8</v>
      </c>
      <c r="G13" s="283"/>
      <c r="H13" s="283"/>
      <c r="I13" s="283"/>
      <c r="J13" s="283"/>
      <c r="K13" s="283"/>
      <c r="L13" s="283"/>
      <c r="M13" s="286" t="s">
        <v>33</v>
      </c>
      <c r="N13" s="287"/>
      <c r="O13" s="287"/>
      <c r="P13" s="288"/>
      <c r="Q13" s="283" t="s">
        <v>9</v>
      </c>
      <c r="R13" s="284"/>
      <c r="S13" s="285"/>
      <c r="T13" s="279" t="s">
        <v>37</v>
      </c>
      <c r="U13" s="280"/>
      <c r="V13" s="281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78"/>
      <c r="B14" s="263"/>
      <c r="C14" s="263"/>
      <c r="D14" s="263"/>
      <c r="E14" s="263"/>
      <c r="F14" s="283" t="s">
        <v>3</v>
      </c>
      <c r="G14" s="283" t="s">
        <v>20</v>
      </c>
      <c r="H14" s="283"/>
      <c r="I14" s="283"/>
      <c r="J14" s="283"/>
      <c r="K14" s="283"/>
      <c r="L14" s="283"/>
      <c r="M14" s="286" t="s">
        <v>34</v>
      </c>
      <c r="N14" s="288"/>
      <c r="O14" s="286" t="s">
        <v>35</v>
      </c>
      <c r="P14" s="288"/>
      <c r="Q14" s="283" t="s">
        <v>3</v>
      </c>
      <c r="R14" s="283" t="s">
        <v>20</v>
      </c>
      <c r="S14" s="286"/>
      <c r="T14" s="283" t="s">
        <v>3</v>
      </c>
      <c r="U14" s="283" t="s">
        <v>20</v>
      </c>
      <c r="V14" s="286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78"/>
      <c r="B15" s="263"/>
      <c r="C15" s="263"/>
      <c r="D15" s="263"/>
      <c r="E15" s="263"/>
      <c r="F15" s="283"/>
      <c r="G15" s="263" t="s">
        <v>21</v>
      </c>
      <c r="H15" s="263"/>
      <c r="I15" s="263"/>
      <c r="J15" s="263" t="s">
        <v>22</v>
      </c>
      <c r="K15" s="263"/>
      <c r="L15" s="263"/>
      <c r="M15" s="19" t="s">
        <v>3</v>
      </c>
      <c r="N15" s="19" t="s">
        <v>67</v>
      </c>
      <c r="O15" s="19" t="s">
        <v>3</v>
      </c>
      <c r="P15" s="19" t="s">
        <v>67</v>
      </c>
      <c r="Q15" s="283"/>
      <c r="R15" s="19" t="s">
        <v>21</v>
      </c>
      <c r="S15" s="18" t="s">
        <v>22</v>
      </c>
      <c r="T15" s="283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76">
        <v>1</v>
      </c>
      <c r="B16" s="268"/>
      <c r="C16" s="268"/>
      <c r="D16" s="268"/>
      <c r="E16" s="268"/>
      <c r="F16" s="11">
        <v>2</v>
      </c>
      <c r="G16" s="274">
        <v>3</v>
      </c>
      <c r="H16" s="275"/>
      <c r="I16" s="276"/>
      <c r="J16" s="274">
        <v>4</v>
      </c>
      <c r="K16" s="275"/>
      <c r="L16" s="276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x14ac:dyDescent="0.2">
      <c r="A17" s="231" t="s">
        <v>85</v>
      </c>
      <c r="B17" s="232"/>
      <c r="C17" s="232"/>
      <c r="D17" s="348"/>
      <c r="E17" s="140" t="s">
        <v>106</v>
      </c>
      <c r="F17" s="152">
        <v>1650000</v>
      </c>
      <c r="G17" s="349">
        <v>1100000</v>
      </c>
      <c r="H17" s="349"/>
      <c r="I17" s="349"/>
      <c r="J17" s="349"/>
      <c r="K17" s="349"/>
      <c r="L17" s="349"/>
      <c r="M17" s="150"/>
      <c r="N17" s="150"/>
      <c r="O17" s="150">
        <v>1364400</v>
      </c>
      <c r="P17" s="150"/>
      <c r="Q17" s="150">
        <v>285600</v>
      </c>
      <c r="R17" s="150">
        <v>190400</v>
      </c>
      <c r="S17" s="175"/>
      <c r="T17" s="150"/>
      <c r="U17" s="150"/>
      <c r="V17" s="174"/>
      <c r="W17" s="23" t="s">
        <v>107</v>
      </c>
      <c r="X17" s="23"/>
      <c r="Y17" s="23"/>
      <c r="Z17" s="23"/>
      <c r="AA17" s="23"/>
      <c r="AB17" s="14"/>
      <c r="AC17" s="26"/>
      <c r="AD17" s="27"/>
      <c r="AE17" s="27"/>
    </row>
    <row r="18" spans="1:31" x14ac:dyDescent="0.2">
      <c r="A18" s="231" t="s">
        <v>86</v>
      </c>
      <c r="B18" s="232"/>
      <c r="C18" s="232"/>
      <c r="D18" s="348"/>
      <c r="E18" s="140" t="s">
        <v>106</v>
      </c>
      <c r="F18" s="152">
        <v>6895600</v>
      </c>
      <c r="G18" s="349">
        <v>4427500</v>
      </c>
      <c r="H18" s="349"/>
      <c r="I18" s="349"/>
      <c r="J18" s="349"/>
      <c r="K18" s="349"/>
      <c r="L18" s="349"/>
      <c r="M18" s="150">
        <v>4654252.88</v>
      </c>
      <c r="N18" s="150"/>
      <c r="O18" s="150">
        <v>3331252.88</v>
      </c>
      <c r="P18" s="150"/>
      <c r="Q18" s="150">
        <v>8218600</v>
      </c>
      <c r="R18" s="150">
        <v>5236500</v>
      </c>
      <c r="S18" s="175"/>
      <c r="T18" s="150"/>
      <c r="U18" s="150"/>
      <c r="V18" s="174"/>
      <c r="W18" s="23" t="s">
        <v>108</v>
      </c>
      <c r="X18" s="23"/>
      <c r="Y18" s="23"/>
      <c r="Z18" s="23"/>
      <c r="AA18" s="23"/>
      <c r="AB18" s="14"/>
      <c r="AC18" s="26"/>
      <c r="AD18" s="27"/>
      <c r="AE18" s="27"/>
    </row>
    <row r="19" spans="1:31" x14ac:dyDescent="0.2">
      <c r="A19" s="231" t="s">
        <v>87</v>
      </c>
      <c r="B19" s="232"/>
      <c r="C19" s="232"/>
      <c r="D19" s="348"/>
      <c r="E19" s="140" t="s">
        <v>106</v>
      </c>
      <c r="F19" s="152"/>
      <c r="G19" s="349"/>
      <c r="H19" s="349"/>
      <c r="I19" s="349"/>
      <c r="J19" s="349"/>
      <c r="K19" s="349"/>
      <c r="L19" s="349"/>
      <c r="M19" s="150">
        <v>94700</v>
      </c>
      <c r="N19" s="150"/>
      <c r="O19" s="150"/>
      <c r="P19" s="150"/>
      <c r="Q19" s="150">
        <v>94700</v>
      </c>
      <c r="R19" s="150">
        <v>94700</v>
      </c>
      <c r="S19" s="175"/>
      <c r="T19" s="150"/>
      <c r="U19" s="150"/>
      <c r="V19" s="174"/>
      <c r="W19" s="23" t="s">
        <v>109</v>
      </c>
      <c r="X19" s="23"/>
      <c r="Y19" s="23"/>
      <c r="Z19" s="23"/>
      <c r="AA19" s="23"/>
      <c r="AB19" s="14"/>
      <c r="AC19" s="26"/>
      <c r="AD19" s="27"/>
      <c r="AE19" s="27"/>
    </row>
    <row r="20" spans="1:31" x14ac:dyDescent="0.2">
      <c r="A20" s="231" t="s">
        <v>88</v>
      </c>
      <c r="B20" s="232"/>
      <c r="C20" s="232"/>
      <c r="D20" s="348"/>
      <c r="E20" s="140" t="s">
        <v>106</v>
      </c>
      <c r="F20" s="152"/>
      <c r="G20" s="349"/>
      <c r="H20" s="349"/>
      <c r="I20" s="349"/>
      <c r="J20" s="349"/>
      <c r="K20" s="349"/>
      <c r="L20" s="349"/>
      <c r="M20" s="150">
        <v>429800</v>
      </c>
      <c r="N20" s="150"/>
      <c r="O20" s="150">
        <v>41300</v>
      </c>
      <c r="P20" s="150"/>
      <c r="Q20" s="150">
        <v>388500</v>
      </c>
      <c r="R20" s="150">
        <v>257800</v>
      </c>
      <c r="S20" s="175"/>
      <c r="T20" s="150"/>
      <c r="U20" s="150"/>
      <c r="V20" s="174"/>
      <c r="W20" s="23" t="s">
        <v>110</v>
      </c>
      <c r="X20" s="23"/>
      <c r="Y20" s="23"/>
      <c r="Z20" s="23"/>
      <c r="AA20" s="23"/>
      <c r="AB20" s="14"/>
      <c r="AC20" s="26"/>
      <c r="AD20" s="27"/>
      <c r="AE20" s="27"/>
    </row>
    <row r="21" spans="1:31" x14ac:dyDescent="0.2">
      <c r="A21" s="231" t="s">
        <v>89</v>
      </c>
      <c r="B21" s="232"/>
      <c r="C21" s="232"/>
      <c r="D21" s="348"/>
      <c r="E21" s="140" t="s">
        <v>106</v>
      </c>
      <c r="F21" s="152">
        <v>406100</v>
      </c>
      <c r="G21" s="349">
        <v>276000</v>
      </c>
      <c r="H21" s="349"/>
      <c r="I21" s="349"/>
      <c r="J21" s="349"/>
      <c r="K21" s="349"/>
      <c r="L21" s="349"/>
      <c r="M21" s="150">
        <v>338700</v>
      </c>
      <c r="N21" s="150"/>
      <c r="O21" s="150">
        <v>130100</v>
      </c>
      <c r="P21" s="150"/>
      <c r="Q21" s="150">
        <v>614700</v>
      </c>
      <c r="R21" s="150">
        <v>418300</v>
      </c>
      <c r="S21" s="175"/>
      <c r="T21" s="150"/>
      <c r="U21" s="150"/>
      <c r="V21" s="174"/>
      <c r="W21" s="23" t="s">
        <v>111</v>
      </c>
      <c r="X21" s="23"/>
      <c r="Y21" s="23"/>
      <c r="Z21" s="23"/>
      <c r="AA21" s="23"/>
      <c r="AB21" s="14"/>
      <c r="AC21" s="26"/>
      <c r="AD21" s="27"/>
      <c r="AE21" s="27"/>
    </row>
    <row r="22" spans="1:31" x14ac:dyDescent="0.2">
      <c r="A22" s="231" t="s">
        <v>90</v>
      </c>
      <c r="B22" s="232"/>
      <c r="C22" s="232"/>
      <c r="D22" s="348"/>
      <c r="E22" s="140" t="s">
        <v>106</v>
      </c>
      <c r="F22" s="152">
        <v>226378.5</v>
      </c>
      <c r="G22" s="349">
        <v>153700</v>
      </c>
      <c r="H22" s="349"/>
      <c r="I22" s="349"/>
      <c r="J22" s="349"/>
      <c r="K22" s="349"/>
      <c r="L22" s="349"/>
      <c r="M22" s="150"/>
      <c r="N22" s="150"/>
      <c r="O22" s="150">
        <v>226378.5</v>
      </c>
      <c r="P22" s="150"/>
      <c r="Q22" s="150">
        <v>0</v>
      </c>
      <c r="R22" s="150"/>
      <c r="S22" s="175"/>
      <c r="T22" s="150"/>
      <c r="U22" s="150"/>
      <c r="V22" s="174"/>
      <c r="W22" s="23" t="s">
        <v>112</v>
      </c>
      <c r="X22" s="23"/>
      <c r="Y22" s="23"/>
      <c r="Z22" s="23"/>
      <c r="AA22" s="23"/>
      <c r="AB22" s="14"/>
      <c r="AC22" s="26"/>
      <c r="AD22" s="27"/>
      <c r="AE22" s="27"/>
    </row>
    <row r="23" spans="1:31" ht="13.5" thickBot="1" x14ac:dyDescent="0.25">
      <c r="A23" s="231" t="s">
        <v>91</v>
      </c>
      <c r="B23" s="232"/>
      <c r="C23" s="232"/>
      <c r="D23" s="348"/>
      <c r="E23" s="140" t="s">
        <v>106</v>
      </c>
      <c r="F23" s="152"/>
      <c r="G23" s="349"/>
      <c r="H23" s="349"/>
      <c r="I23" s="349"/>
      <c r="J23" s="349"/>
      <c r="K23" s="349"/>
      <c r="L23" s="349"/>
      <c r="M23" s="150">
        <v>263853.5</v>
      </c>
      <c r="N23" s="150"/>
      <c r="O23" s="150"/>
      <c r="P23" s="150"/>
      <c r="Q23" s="150">
        <v>263853.5</v>
      </c>
      <c r="R23" s="150">
        <v>179100</v>
      </c>
      <c r="S23" s="175"/>
      <c r="T23" s="150"/>
      <c r="U23" s="150"/>
      <c r="V23" s="174"/>
      <c r="W23" s="23" t="s">
        <v>113</v>
      </c>
      <c r="X23" s="23"/>
      <c r="Y23" s="23"/>
      <c r="Z23" s="23"/>
      <c r="AA23" s="23"/>
      <c r="AB23" s="14"/>
      <c r="AC23" s="26"/>
      <c r="AD23" s="27"/>
      <c r="AE23" s="27"/>
    </row>
    <row r="24" spans="1:31" ht="14.25" thickTop="1" thickBot="1" x14ac:dyDescent="0.25">
      <c r="A24" s="338" t="s">
        <v>42</v>
      </c>
      <c r="B24" s="339"/>
      <c r="C24" s="339"/>
      <c r="D24" s="340"/>
      <c r="E24" s="173" t="s">
        <v>82</v>
      </c>
      <c r="F24" s="172">
        <v>9178078.5</v>
      </c>
      <c r="G24" s="341">
        <v>5957200</v>
      </c>
      <c r="H24" s="342"/>
      <c r="I24" s="343"/>
      <c r="J24" s="341"/>
      <c r="K24" s="342"/>
      <c r="L24" s="343"/>
      <c r="M24" s="170">
        <v>5781306.3799999999</v>
      </c>
      <c r="N24" s="170"/>
      <c r="O24" s="170">
        <v>5093431.38</v>
      </c>
      <c r="P24" s="170"/>
      <c r="Q24" s="170">
        <v>9865953.5</v>
      </c>
      <c r="R24" s="170">
        <v>6376800</v>
      </c>
      <c r="S24" s="171"/>
      <c r="T24" s="170"/>
      <c r="U24" s="170"/>
      <c r="V24" s="169"/>
      <c r="W24" s="168" t="s">
        <v>114</v>
      </c>
      <c r="X24" s="168"/>
      <c r="Y24" s="168"/>
      <c r="Z24" s="168"/>
      <c r="AA24" s="168"/>
      <c r="AB24" s="14"/>
      <c r="AC24" s="26"/>
      <c r="AD24" s="27"/>
      <c r="AE24" s="27"/>
    </row>
    <row r="25" spans="1:31" ht="31.5" thickTop="1" thickBot="1" x14ac:dyDescent="0.45">
      <c r="A25" s="344" t="s">
        <v>116</v>
      </c>
      <c r="B25" s="345"/>
      <c r="C25" s="345"/>
      <c r="D25" s="346"/>
      <c r="E25" s="167" t="s">
        <v>117</v>
      </c>
      <c r="F25" s="166">
        <v>9178078.5</v>
      </c>
      <c r="G25" s="347">
        <v>5957200</v>
      </c>
      <c r="H25" s="347"/>
      <c r="I25" s="347"/>
      <c r="J25" s="347"/>
      <c r="K25" s="347"/>
      <c r="L25" s="347"/>
      <c r="M25" s="164">
        <v>5781306.3799999999</v>
      </c>
      <c r="N25" s="164"/>
      <c r="O25" s="164">
        <v>5093431.38</v>
      </c>
      <c r="P25" s="164"/>
      <c r="Q25" s="164">
        <v>9865953.5</v>
      </c>
      <c r="R25" s="164">
        <v>6376800</v>
      </c>
      <c r="S25" s="165"/>
      <c r="T25" s="164">
        <v>9178078.5</v>
      </c>
      <c r="U25" s="164">
        <v>5957200</v>
      </c>
      <c r="V25" s="163"/>
      <c r="W25" s="162" t="s">
        <v>115</v>
      </c>
      <c r="X25" s="23"/>
      <c r="Y25" s="23"/>
      <c r="Z25" s="23"/>
      <c r="AA25" s="23"/>
      <c r="AB25" s="14"/>
      <c r="AC25" s="26"/>
      <c r="AD25" s="27"/>
      <c r="AE25" s="27"/>
    </row>
    <row r="26" spans="1:31" ht="6.75" hidden="1" customHeight="1" thickTop="1" thickBot="1" x14ac:dyDescent="0.25">
      <c r="A26" s="393"/>
      <c r="B26" s="394"/>
      <c r="C26" s="394"/>
      <c r="D26" s="394"/>
      <c r="E26" s="161"/>
      <c r="F26" s="160"/>
      <c r="G26" s="372"/>
      <c r="H26" s="372"/>
      <c r="I26" s="372"/>
      <c r="J26" s="372"/>
      <c r="K26" s="372"/>
      <c r="L26" s="372"/>
      <c r="M26" s="158"/>
      <c r="N26" s="158"/>
      <c r="O26" s="158"/>
      <c r="P26" s="158"/>
      <c r="Q26" s="158"/>
      <c r="R26" s="158"/>
      <c r="S26" s="159"/>
      <c r="T26" s="158"/>
      <c r="U26" s="158"/>
      <c r="V26" s="157"/>
      <c r="W26" s="2"/>
      <c r="X26" s="2"/>
      <c r="Y26" s="2"/>
      <c r="Z26" s="2"/>
      <c r="AA26" s="2"/>
      <c r="AB26" s="2"/>
      <c r="AC26" s="26"/>
      <c r="AD26" s="27"/>
      <c r="AE26" s="27"/>
    </row>
    <row r="27" spans="1:31" ht="14.25" thickTop="1" thickBot="1" x14ac:dyDescent="0.25">
      <c r="A27" s="385" t="s">
        <v>68</v>
      </c>
      <c r="B27" s="385"/>
      <c r="C27" s="385"/>
      <c r="D27" s="385"/>
      <c r="E27" s="392"/>
      <c r="F27" s="156">
        <v>9178078.5</v>
      </c>
      <c r="G27" s="391">
        <v>5957200</v>
      </c>
      <c r="H27" s="391"/>
      <c r="I27" s="391"/>
      <c r="J27" s="391"/>
      <c r="K27" s="391"/>
      <c r="L27" s="391"/>
      <c r="M27" s="145">
        <v>5781306.3799999999</v>
      </c>
      <c r="N27" s="145"/>
      <c r="O27" s="145">
        <v>5093431.38</v>
      </c>
      <c r="P27" s="145"/>
      <c r="Q27" s="145">
        <v>9865953.5</v>
      </c>
      <c r="R27" s="145">
        <v>6376800</v>
      </c>
      <c r="S27" s="145"/>
      <c r="T27" s="145">
        <v>9178078.5</v>
      </c>
      <c r="U27" s="145">
        <v>5957200</v>
      </c>
      <c r="V27" s="155">
        <v>0</v>
      </c>
      <c r="W27" s="142"/>
      <c r="X27" s="142"/>
      <c r="Y27" s="142"/>
      <c r="Z27" s="142"/>
      <c r="AA27" s="142"/>
      <c r="AB27" s="2"/>
      <c r="AC27" s="27"/>
      <c r="AD27" s="27"/>
      <c r="AE27" s="27"/>
    </row>
    <row r="28" spans="1:31" ht="13.5" thickBot="1" x14ac:dyDescent="0.25">
      <c r="A28" s="382"/>
      <c r="B28" s="383"/>
      <c r="C28" s="383"/>
      <c r="D28" s="383"/>
      <c r="E28" s="182"/>
      <c r="F28" s="183"/>
      <c r="G28" s="370" t="s">
        <v>70</v>
      </c>
      <c r="H28" s="370"/>
      <c r="I28" s="370"/>
      <c r="J28" s="370" t="s">
        <v>70</v>
      </c>
      <c r="K28" s="370"/>
      <c r="L28" s="370"/>
      <c r="M28" s="184"/>
      <c r="N28" s="185" t="s">
        <v>70</v>
      </c>
      <c r="O28" s="184"/>
      <c r="P28" s="185" t="s">
        <v>70</v>
      </c>
      <c r="Q28" s="184"/>
      <c r="R28" s="185" t="s">
        <v>70</v>
      </c>
      <c r="S28" s="186" t="s">
        <v>70</v>
      </c>
      <c r="T28" s="184"/>
      <c r="U28" s="185" t="s">
        <v>70</v>
      </c>
      <c r="V28" s="187" t="s">
        <v>70</v>
      </c>
      <c r="W28" s="123"/>
      <c r="X28" s="123"/>
      <c r="Y28" s="123"/>
      <c r="Z28" s="123"/>
      <c r="AA28" s="123"/>
      <c r="AB28" s="2"/>
      <c r="AC28" s="27"/>
      <c r="AD28" s="27"/>
      <c r="AE28" s="27"/>
    </row>
    <row r="29" spans="1:31" ht="13.5" hidden="1" customHeight="1" thickBot="1" x14ac:dyDescent="0.25">
      <c r="A29" s="395"/>
      <c r="B29" s="396"/>
      <c r="C29" s="396"/>
      <c r="D29" s="397"/>
      <c r="E29" s="153"/>
      <c r="F29" s="154"/>
      <c r="G29" s="371"/>
      <c r="H29" s="371"/>
      <c r="I29" s="371"/>
      <c r="J29" s="371"/>
      <c r="K29" s="371"/>
      <c r="L29" s="371"/>
      <c r="M29" s="150"/>
      <c r="N29" s="149"/>
      <c r="O29" s="150"/>
      <c r="P29" s="149"/>
      <c r="Q29" s="150"/>
      <c r="R29" s="149"/>
      <c r="S29" s="151"/>
      <c r="T29" s="150"/>
      <c r="U29" s="149"/>
      <c r="V29" s="148"/>
      <c r="W29" s="23"/>
      <c r="X29" s="23"/>
      <c r="Y29" s="23"/>
      <c r="Z29" s="23"/>
      <c r="AA29" s="23"/>
      <c r="AB29" s="2"/>
      <c r="AC29" s="27"/>
      <c r="AD29" s="27"/>
      <c r="AE29" s="27"/>
    </row>
    <row r="30" spans="1:31" ht="25.5" customHeight="1" thickTop="1" thickBot="1" x14ac:dyDescent="0.25">
      <c r="A30" s="384" t="s">
        <v>104</v>
      </c>
      <c r="B30" s="385"/>
      <c r="C30" s="385"/>
      <c r="D30" s="386"/>
      <c r="E30" s="147">
        <v>540140000</v>
      </c>
      <c r="F30" s="146"/>
      <c r="G30" s="374" t="s">
        <v>70</v>
      </c>
      <c r="H30" s="374"/>
      <c r="I30" s="374"/>
      <c r="J30" s="374" t="s">
        <v>70</v>
      </c>
      <c r="K30" s="374"/>
      <c r="L30" s="374"/>
      <c r="M30" s="145"/>
      <c r="N30" s="144" t="s">
        <v>70</v>
      </c>
      <c r="O30" s="145"/>
      <c r="P30" s="144" t="s">
        <v>70</v>
      </c>
      <c r="Q30" s="145"/>
      <c r="R30" s="144" t="s">
        <v>70</v>
      </c>
      <c r="S30" s="144" t="s">
        <v>70</v>
      </c>
      <c r="T30" s="145"/>
      <c r="U30" s="144" t="s">
        <v>70</v>
      </c>
      <c r="V30" s="143" t="s">
        <v>70</v>
      </c>
      <c r="W30" s="142"/>
      <c r="X30" s="142"/>
      <c r="Y30" s="142"/>
      <c r="Z30" s="142"/>
      <c r="AA30" s="142"/>
      <c r="AB30" s="2"/>
      <c r="AC30" s="27"/>
      <c r="AD30" s="27"/>
      <c r="AE30" s="27"/>
    </row>
    <row r="31" spans="1:31" ht="13.5" thickBot="1" x14ac:dyDescent="0.25">
      <c r="A31" s="382"/>
      <c r="B31" s="383"/>
      <c r="C31" s="383"/>
      <c r="D31" s="383"/>
      <c r="E31" s="182"/>
      <c r="F31" s="183"/>
      <c r="G31" s="370" t="s">
        <v>70</v>
      </c>
      <c r="H31" s="370"/>
      <c r="I31" s="370"/>
      <c r="J31" s="370" t="s">
        <v>70</v>
      </c>
      <c r="K31" s="370"/>
      <c r="L31" s="370"/>
      <c r="M31" s="184"/>
      <c r="N31" s="185" t="s">
        <v>70</v>
      </c>
      <c r="O31" s="184"/>
      <c r="P31" s="185" t="s">
        <v>70</v>
      </c>
      <c r="Q31" s="184"/>
      <c r="R31" s="185" t="s">
        <v>70</v>
      </c>
      <c r="S31" s="186" t="s">
        <v>70</v>
      </c>
      <c r="T31" s="184"/>
      <c r="U31" s="185" t="s">
        <v>70</v>
      </c>
      <c r="V31" s="187" t="s">
        <v>70</v>
      </c>
      <c r="W31" s="123"/>
      <c r="X31" s="123"/>
      <c r="Y31" s="123"/>
      <c r="Z31" s="123"/>
      <c r="AA31" s="123"/>
      <c r="AB31" s="2"/>
      <c r="AC31" s="27"/>
      <c r="AD31" s="27"/>
      <c r="AE31" s="27"/>
    </row>
    <row r="32" spans="1:31" ht="13.5" hidden="1" thickBot="1" x14ac:dyDescent="0.25">
      <c r="A32" s="389"/>
      <c r="B32" s="390"/>
      <c r="C32" s="390"/>
      <c r="D32" s="390"/>
      <c r="E32" s="153"/>
      <c r="F32" s="152"/>
      <c r="G32" s="371"/>
      <c r="H32" s="371"/>
      <c r="I32" s="371"/>
      <c r="J32" s="371"/>
      <c r="K32" s="371"/>
      <c r="L32" s="371"/>
      <c r="M32" s="150"/>
      <c r="N32" s="149"/>
      <c r="O32" s="150"/>
      <c r="P32" s="149"/>
      <c r="Q32" s="150"/>
      <c r="R32" s="149"/>
      <c r="S32" s="151"/>
      <c r="T32" s="150"/>
      <c r="U32" s="149"/>
      <c r="V32" s="148"/>
      <c r="W32" s="23"/>
      <c r="X32" s="23"/>
      <c r="Y32" s="23"/>
      <c r="Z32" s="23"/>
      <c r="AA32" s="23"/>
      <c r="AB32" s="2"/>
      <c r="AC32" s="27"/>
      <c r="AD32" s="27"/>
      <c r="AE32" s="27"/>
    </row>
    <row r="33" spans="1:31" ht="27.75" customHeight="1" thickTop="1" thickBot="1" x14ac:dyDescent="0.25">
      <c r="A33" s="384" t="s">
        <v>103</v>
      </c>
      <c r="B33" s="385"/>
      <c r="C33" s="385"/>
      <c r="D33" s="386"/>
      <c r="E33" s="147">
        <v>540160000</v>
      </c>
      <c r="F33" s="146"/>
      <c r="G33" s="374" t="s">
        <v>70</v>
      </c>
      <c r="H33" s="374"/>
      <c r="I33" s="374"/>
      <c r="J33" s="374" t="s">
        <v>70</v>
      </c>
      <c r="K33" s="374"/>
      <c r="L33" s="374"/>
      <c r="M33" s="145"/>
      <c r="N33" s="144" t="s">
        <v>70</v>
      </c>
      <c r="O33" s="145"/>
      <c r="P33" s="144" t="s">
        <v>70</v>
      </c>
      <c r="Q33" s="145"/>
      <c r="R33" s="144" t="s">
        <v>70</v>
      </c>
      <c r="S33" s="144" t="s">
        <v>70</v>
      </c>
      <c r="T33" s="145"/>
      <c r="U33" s="144" t="s">
        <v>70</v>
      </c>
      <c r="V33" s="143" t="s">
        <v>70</v>
      </c>
      <c r="W33" s="142"/>
      <c r="X33" s="142"/>
      <c r="Y33" s="142"/>
      <c r="Z33" s="142"/>
      <c r="AA33" s="142"/>
      <c r="AB33" s="2"/>
      <c r="AC33" s="27"/>
      <c r="AD33" s="27"/>
      <c r="AE33" s="27"/>
    </row>
    <row r="34" spans="1:31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6"/>
      <c r="W34" s="8" t="s">
        <v>102</v>
      </c>
      <c r="X34" s="16"/>
      <c r="Y34" s="16"/>
      <c r="Z34" s="16"/>
      <c r="AA34" s="16"/>
      <c r="AB34" s="16"/>
      <c r="AC34" s="27"/>
      <c r="AD34" s="27"/>
      <c r="AE34" s="27"/>
    </row>
    <row r="35" spans="1:31" ht="12.75" customHeight="1" x14ac:dyDescent="0.2">
      <c r="A35" s="264" t="s">
        <v>36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142"/>
      <c r="X35" s="141"/>
      <c r="Y35" s="141"/>
      <c r="Z35" s="141"/>
      <c r="AA35" s="141"/>
      <c r="AB35" s="35"/>
      <c r="AC35" s="27"/>
      <c r="AD35" s="27"/>
      <c r="AE35" s="27"/>
    </row>
    <row r="36" spans="1:3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30" t="s">
        <v>29</v>
      </c>
      <c r="X36" s="30" t="s">
        <v>30</v>
      </c>
      <c r="Y36" s="30" t="s">
        <v>31</v>
      </c>
      <c r="Z36" s="17"/>
      <c r="AB36" s="17"/>
      <c r="AC36" s="27"/>
      <c r="AD36" s="27"/>
      <c r="AE36" s="27"/>
    </row>
    <row r="37" spans="1:31" ht="22.5" customHeight="1" x14ac:dyDescent="0.2">
      <c r="A37" s="278" t="s">
        <v>12</v>
      </c>
      <c r="B37" s="263"/>
      <c r="C37" s="263"/>
      <c r="D37" s="263"/>
      <c r="E37" s="263"/>
      <c r="F37" s="263" t="s">
        <v>4</v>
      </c>
      <c r="G37" s="263" t="s">
        <v>23</v>
      </c>
      <c r="H37" s="263"/>
      <c r="I37" s="263"/>
      <c r="J37" s="263"/>
      <c r="K37" s="263"/>
      <c r="L37" s="263"/>
      <c r="M37" s="263" t="s">
        <v>5</v>
      </c>
      <c r="N37" s="263"/>
      <c r="O37" s="263"/>
      <c r="P37" s="263"/>
      <c r="Q37" s="263"/>
      <c r="R37" s="263" t="s">
        <v>6</v>
      </c>
      <c r="S37" s="263"/>
      <c r="T37" s="263"/>
      <c r="U37" s="263"/>
      <c r="V37" s="265"/>
      <c r="W37" s="33"/>
      <c r="X37" s="33"/>
      <c r="Y37" s="33"/>
      <c r="Z37" s="33"/>
      <c r="AA37" s="33"/>
      <c r="AB37" s="33"/>
      <c r="AC37" s="27"/>
      <c r="AD37" s="27"/>
      <c r="AE37" s="27"/>
    </row>
    <row r="38" spans="1:31" ht="37.5" customHeight="1" x14ac:dyDescent="0.2">
      <c r="A38" s="278"/>
      <c r="B38" s="263"/>
      <c r="C38" s="263"/>
      <c r="D38" s="263"/>
      <c r="E38" s="263"/>
      <c r="F38" s="263"/>
      <c r="G38" s="263" t="s">
        <v>24</v>
      </c>
      <c r="H38" s="263"/>
      <c r="I38" s="263"/>
      <c r="J38" s="263" t="s">
        <v>27</v>
      </c>
      <c r="K38" s="263"/>
      <c r="L38" s="263"/>
      <c r="M38" s="19" t="s">
        <v>10</v>
      </c>
      <c r="N38" s="263" t="s">
        <v>7</v>
      </c>
      <c r="O38" s="263"/>
      <c r="P38" s="263"/>
      <c r="Q38" s="263"/>
      <c r="R38" s="19" t="s">
        <v>25</v>
      </c>
      <c r="S38" s="263" t="s">
        <v>38</v>
      </c>
      <c r="T38" s="263"/>
      <c r="U38" s="263"/>
      <c r="V38" s="265"/>
      <c r="W38" s="22"/>
      <c r="X38" s="22"/>
      <c r="Y38" s="22"/>
      <c r="Z38" s="22"/>
      <c r="AA38" s="22"/>
      <c r="AC38" s="27"/>
      <c r="AD38" s="27"/>
      <c r="AE38" s="27"/>
    </row>
    <row r="39" spans="1:31" ht="13.5" thickBot="1" x14ac:dyDescent="0.25">
      <c r="A39" s="276">
        <v>1</v>
      </c>
      <c r="B39" s="268"/>
      <c r="C39" s="268"/>
      <c r="D39" s="268"/>
      <c r="E39" s="268"/>
      <c r="F39" s="11">
        <v>2</v>
      </c>
      <c r="G39" s="268">
        <v>3</v>
      </c>
      <c r="H39" s="268"/>
      <c r="I39" s="268"/>
      <c r="J39" s="268">
        <v>4</v>
      </c>
      <c r="K39" s="268"/>
      <c r="L39" s="268"/>
      <c r="M39" s="11">
        <v>5</v>
      </c>
      <c r="N39" s="268">
        <v>6</v>
      </c>
      <c r="O39" s="268"/>
      <c r="P39" s="268"/>
      <c r="Q39" s="268"/>
      <c r="R39" s="11">
        <v>7</v>
      </c>
      <c r="S39" s="266">
        <v>8</v>
      </c>
      <c r="T39" s="266"/>
      <c r="U39" s="266"/>
      <c r="V39" s="267"/>
      <c r="W39" s="13"/>
      <c r="X39" s="13"/>
      <c r="Y39" s="13"/>
      <c r="Z39" s="13"/>
      <c r="AA39" s="13"/>
      <c r="AC39" s="27"/>
      <c r="AD39" s="27"/>
      <c r="AE39" s="27"/>
    </row>
    <row r="40" spans="1:31" x14ac:dyDescent="0.2">
      <c r="A40" s="387"/>
      <c r="B40" s="388"/>
      <c r="C40" s="388"/>
      <c r="D40" s="388"/>
      <c r="E40" s="176"/>
      <c r="F40" s="177"/>
      <c r="G40" s="178"/>
      <c r="H40" s="179" t="s">
        <v>28</v>
      </c>
      <c r="I40" s="180"/>
      <c r="J40" s="178"/>
      <c r="K40" s="179" t="s">
        <v>28</v>
      </c>
      <c r="L40" s="180"/>
      <c r="M40" s="181"/>
      <c r="N40" s="378"/>
      <c r="O40" s="378"/>
      <c r="P40" s="378"/>
      <c r="Q40" s="378"/>
      <c r="R40" s="182"/>
      <c r="S40" s="375"/>
      <c r="T40" s="376"/>
      <c r="U40" s="376"/>
      <c r="V40" s="377"/>
      <c r="W40" s="109"/>
      <c r="X40" s="109"/>
      <c r="Y40" s="109"/>
      <c r="Z40" s="109"/>
      <c r="AC40" s="26"/>
      <c r="AD40" s="26"/>
      <c r="AE40" s="27"/>
    </row>
    <row r="41" spans="1:31" ht="0.75" customHeight="1" thickBot="1" x14ac:dyDescent="0.25">
      <c r="A41" s="379"/>
      <c r="B41" s="380"/>
      <c r="C41" s="380"/>
      <c r="D41" s="381"/>
      <c r="E41" s="139"/>
      <c r="F41" s="138"/>
      <c r="G41" s="373"/>
      <c r="H41" s="373"/>
      <c r="I41" s="373"/>
      <c r="J41" s="373"/>
      <c r="K41" s="373"/>
      <c r="L41" s="373"/>
      <c r="M41" s="138"/>
      <c r="N41" s="138"/>
      <c r="O41" s="138"/>
      <c r="P41" s="138"/>
      <c r="Q41" s="137"/>
      <c r="R41" s="136"/>
      <c r="S41" s="135"/>
      <c r="T41" s="134"/>
      <c r="U41" s="134"/>
      <c r="V41" s="134"/>
      <c r="W41" s="2"/>
      <c r="X41" s="2"/>
      <c r="Y41" s="2"/>
      <c r="Z41" s="2"/>
      <c r="AA41" s="2"/>
      <c r="AB41" s="2"/>
    </row>
    <row r="42" spans="1:31" ht="7.5" customHeight="1" x14ac:dyDescent="0.2">
      <c r="A42" s="73"/>
      <c r="B42" s="73"/>
      <c r="C42" s="73"/>
      <c r="D42" s="73"/>
      <c r="E42" s="13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31" hidden="1" x14ac:dyDescent="0.2"/>
    <row r="44" spans="1:31" ht="48" hidden="1" customHeight="1" thickTop="1" thickBot="1" x14ac:dyDescent="0.25">
      <c r="F44" s="351"/>
      <c r="G44" s="352"/>
      <c r="H44" s="352"/>
      <c r="I44" s="352"/>
      <c r="J44" s="352"/>
      <c r="K44" s="352"/>
      <c r="L44" s="352"/>
      <c r="M44" s="364" t="s">
        <v>101</v>
      </c>
      <c r="N44" s="364"/>
      <c r="O44" s="364"/>
      <c r="P44" s="364"/>
      <c r="Q44" s="365"/>
    </row>
    <row r="45" spans="1:31" ht="3.75" hidden="1" customHeight="1" thickTop="1" thickBot="1" x14ac:dyDescent="0.25"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</row>
    <row r="46" spans="1:31" ht="13.5" hidden="1" thickTop="1" x14ac:dyDescent="0.2">
      <c r="F46" s="368" t="s">
        <v>100</v>
      </c>
      <c r="G46" s="369"/>
      <c r="H46" s="369"/>
      <c r="I46" s="369"/>
      <c r="J46" s="369"/>
      <c r="K46" s="369"/>
      <c r="L46" s="369"/>
      <c r="M46" s="366"/>
      <c r="N46" s="366"/>
      <c r="O46" s="366"/>
      <c r="P46" s="366"/>
      <c r="Q46" s="367"/>
    </row>
    <row r="47" spans="1:31" hidden="1" x14ac:dyDescent="0.2">
      <c r="F47" s="353" t="s">
        <v>99</v>
      </c>
      <c r="G47" s="354"/>
      <c r="H47" s="354"/>
      <c r="I47" s="354"/>
      <c r="J47" s="354"/>
      <c r="K47" s="354"/>
      <c r="L47" s="354"/>
      <c r="M47" s="362"/>
      <c r="N47" s="362"/>
      <c r="O47" s="362"/>
      <c r="P47" s="362"/>
      <c r="Q47" s="363"/>
    </row>
    <row r="48" spans="1:31" hidden="1" x14ac:dyDescent="0.2">
      <c r="F48" s="353" t="s">
        <v>98</v>
      </c>
      <c r="G48" s="354"/>
      <c r="H48" s="354"/>
      <c r="I48" s="354"/>
      <c r="J48" s="354"/>
      <c r="K48" s="354"/>
      <c r="L48" s="354"/>
      <c r="M48" s="360"/>
      <c r="N48" s="360"/>
      <c r="O48" s="360"/>
      <c r="P48" s="360"/>
      <c r="Q48" s="361"/>
    </row>
    <row r="49" spans="6:17" hidden="1" x14ac:dyDescent="0.2">
      <c r="F49" s="353" t="s">
        <v>97</v>
      </c>
      <c r="G49" s="354"/>
      <c r="H49" s="354"/>
      <c r="I49" s="354"/>
      <c r="J49" s="354"/>
      <c r="K49" s="354"/>
      <c r="L49" s="354"/>
      <c r="M49" s="360"/>
      <c r="N49" s="360"/>
      <c r="O49" s="360"/>
      <c r="P49" s="360"/>
      <c r="Q49" s="361"/>
    </row>
    <row r="50" spans="6:17" hidden="1" x14ac:dyDescent="0.2">
      <c r="F50" s="353" t="s">
        <v>96</v>
      </c>
      <c r="G50" s="354"/>
      <c r="H50" s="354"/>
      <c r="I50" s="354"/>
      <c r="J50" s="354"/>
      <c r="K50" s="354"/>
      <c r="L50" s="354"/>
      <c r="M50" s="360"/>
      <c r="N50" s="360"/>
      <c r="O50" s="360"/>
      <c r="P50" s="360"/>
      <c r="Q50" s="361"/>
    </row>
    <row r="51" spans="6:17" hidden="1" x14ac:dyDescent="0.2">
      <c r="F51" s="353" t="s">
        <v>95</v>
      </c>
      <c r="G51" s="354"/>
      <c r="H51" s="354"/>
      <c r="I51" s="354"/>
      <c r="J51" s="354"/>
      <c r="K51" s="354"/>
      <c r="L51" s="354"/>
      <c r="M51" s="362"/>
      <c r="N51" s="362"/>
      <c r="O51" s="362"/>
      <c r="P51" s="362"/>
      <c r="Q51" s="363"/>
    </row>
    <row r="52" spans="6:17" hidden="1" x14ac:dyDescent="0.2">
      <c r="F52" s="353" t="s">
        <v>94</v>
      </c>
      <c r="G52" s="354"/>
      <c r="H52" s="354"/>
      <c r="I52" s="354"/>
      <c r="J52" s="354"/>
      <c r="K52" s="354"/>
      <c r="L52" s="354"/>
      <c r="M52" s="362"/>
      <c r="N52" s="362"/>
      <c r="O52" s="362"/>
      <c r="P52" s="362"/>
      <c r="Q52" s="363"/>
    </row>
    <row r="53" spans="6:17" hidden="1" x14ac:dyDescent="0.2">
      <c r="F53" s="353" t="s">
        <v>93</v>
      </c>
      <c r="G53" s="354"/>
      <c r="H53" s="354"/>
      <c r="I53" s="354"/>
      <c r="J53" s="354"/>
      <c r="K53" s="354"/>
      <c r="L53" s="354"/>
      <c r="M53" s="360"/>
      <c r="N53" s="360"/>
      <c r="O53" s="360"/>
      <c r="P53" s="360"/>
      <c r="Q53" s="361"/>
    </row>
    <row r="54" spans="6:17" ht="13.5" hidden="1" thickBot="1" x14ac:dyDescent="0.25">
      <c r="F54" s="358" t="s">
        <v>92</v>
      </c>
      <c r="G54" s="359"/>
      <c r="H54" s="359"/>
      <c r="I54" s="359"/>
      <c r="J54" s="359"/>
      <c r="K54" s="359"/>
      <c r="L54" s="359"/>
      <c r="M54" s="355"/>
      <c r="N54" s="355"/>
      <c r="O54" s="355"/>
      <c r="P54" s="355"/>
      <c r="Q54" s="356"/>
    </row>
    <row r="55" spans="6:17" ht="3.75" hidden="1" customHeight="1" thickTop="1" x14ac:dyDescent="0.2"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</row>
    <row r="56" spans="6:17" hidden="1" x14ac:dyDescent="0.2"/>
  </sheetData>
  <mergeCells count="124">
    <mergeCell ref="A16:E16"/>
    <mergeCell ref="A35:V35"/>
    <mergeCell ref="S38:V38"/>
    <mergeCell ref="G16:I16"/>
    <mergeCell ref="J16:L16"/>
    <mergeCell ref="J28:L28"/>
    <mergeCell ref="A29:D29"/>
    <mergeCell ref="G27:I27"/>
    <mergeCell ref="A17:D17"/>
    <mergeCell ref="A27:E27"/>
    <mergeCell ref="J38:L38"/>
    <mergeCell ref="G29:I29"/>
    <mergeCell ref="A26:D26"/>
    <mergeCell ref="J29:L29"/>
    <mergeCell ref="J30:L30"/>
    <mergeCell ref="G31:I31"/>
    <mergeCell ref="J26:L26"/>
    <mergeCell ref="J27:L27"/>
    <mergeCell ref="J39:L39"/>
    <mergeCell ref="J41:L41"/>
    <mergeCell ref="S40:V40"/>
    <mergeCell ref="N40:Q40"/>
    <mergeCell ref="A41:D41"/>
    <mergeCell ref="A28:D28"/>
    <mergeCell ref="A33:D33"/>
    <mergeCell ref="A30:D30"/>
    <mergeCell ref="A31:D31"/>
    <mergeCell ref="A40:D40"/>
    <mergeCell ref="A39:E39"/>
    <mergeCell ref="A37:E38"/>
    <mergeCell ref="S39:V39"/>
    <mergeCell ref="N39:Q39"/>
    <mergeCell ref="G28:I28"/>
    <mergeCell ref="A32:D32"/>
    <mergeCell ref="F37:F38"/>
    <mergeCell ref="G30:I30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55:L55"/>
    <mergeCell ref="M44:Q44"/>
    <mergeCell ref="M45:Q45"/>
    <mergeCell ref="M46:Q46"/>
    <mergeCell ref="M47:Q47"/>
    <mergeCell ref="F46:L46"/>
    <mergeCell ref="N38:Q38"/>
    <mergeCell ref="M37:Q37"/>
    <mergeCell ref="J31:L31"/>
    <mergeCell ref="G32:I32"/>
    <mergeCell ref="J32:L32"/>
    <mergeCell ref="G26:I26"/>
    <mergeCell ref="G41:I41"/>
    <mergeCell ref="R37:V37"/>
    <mergeCell ref="G33:I33"/>
    <mergeCell ref="G37:L37"/>
    <mergeCell ref="G38:I38"/>
    <mergeCell ref="J33:L33"/>
    <mergeCell ref="G39:I39"/>
    <mergeCell ref="F45:L45"/>
    <mergeCell ref="F44:L44"/>
    <mergeCell ref="F48:L48"/>
    <mergeCell ref="F49:L49"/>
    <mergeCell ref="F50:L50"/>
    <mergeCell ref="F47:L47"/>
    <mergeCell ref="M54:Q54"/>
    <mergeCell ref="M55:Q55"/>
    <mergeCell ref="F51:L51"/>
    <mergeCell ref="F52:L52"/>
    <mergeCell ref="F53:L53"/>
    <mergeCell ref="F54:L54"/>
    <mergeCell ref="M48:Q48"/>
    <mergeCell ref="M49:Q49"/>
    <mergeCell ref="M50:Q50"/>
    <mergeCell ref="M51:Q51"/>
    <mergeCell ref="M52:Q52"/>
    <mergeCell ref="M53:Q53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2012-11-19T11:48:50Z</dcterms:created>
  <dcterms:modified xsi:type="dcterms:W3CDTF">2023-04-14T09:10:52Z</dcterms:modified>
</cp:coreProperties>
</file>